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35" windowWidth="11595" windowHeight="10980"/>
  </bookViews>
  <sheets>
    <sheet name="Alchohol Use" sheetId="1" r:id="rId1"/>
    <sheet name="Heavy Drinkers" sheetId="4" r:id="rId2"/>
  </sheets>
  <calcPr calcId="145621"/>
</workbook>
</file>

<file path=xl/calcChain.xml><?xml version="1.0" encoding="utf-8"?>
<calcChain xmlns="http://schemas.openxmlformats.org/spreadsheetml/2006/main">
  <c r="M52" i="4" l="1"/>
  <c r="K52" i="4"/>
  <c r="I52" i="4"/>
  <c r="G52" i="4"/>
  <c r="E52" i="4"/>
  <c r="C52" i="4"/>
  <c r="M51" i="4"/>
  <c r="K51" i="4"/>
  <c r="I51" i="4"/>
  <c r="G51" i="4"/>
  <c r="C51" i="4"/>
  <c r="M50" i="4"/>
  <c r="K50" i="4"/>
  <c r="I50" i="4"/>
  <c r="G50" i="4"/>
  <c r="E50" i="4"/>
  <c r="C50" i="4"/>
  <c r="K48" i="4"/>
  <c r="I48" i="4"/>
  <c r="G48" i="4"/>
  <c r="E48" i="4"/>
  <c r="C48" i="4"/>
  <c r="K47" i="4"/>
  <c r="I47" i="4"/>
  <c r="G47" i="4"/>
  <c r="E47" i="4"/>
  <c r="C47" i="4"/>
  <c r="M46" i="4"/>
  <c r="K46" i="4"/>
  <c r="I46" i="4"/>
  <c r="G46" i="4"/>
  <c r="E46" i="4"/>
  <c r="C46" i="4"/>
  <c r="M45" i="4"/>
  <c r="K45" i="4"/>
  <c r="I45" i="4"/>
  <c r="G45" i="4"/>
  <c r="E45" i="4"/>
  <c r="C45" i="4"/>
  <c r="M44" i="4"/>
  <c r="K44" i="4"/>
  <c r="I44" i="4"/>
  <c r="G44" i="4"/>
  <c r="E44" i="4"/>
  <c r="C44" i="4"/>
  <c r="K42" i="4"/>
  <c r="I42" i="4"/>
  <c r="G42" i="4"/>
  <c r="E42" i="4"/>
  <c r="C42" i="4"/>
  <c r="C41" i="4"/>
  <c r="M40" i="4"/>
  <c r="K40" i="4"/>
  <c r="I40" i="4"/>
  <c r="G40" i="4"/>
  <c r="E40" i="4"/>
  <c r="C40" i="4"/>
  <c r="M39" i="4"/>
  <c r="K39" i="4"/>
  <c r="I39" i="4"/>
  <c r="G39" i="4"/>
  <c r="E39" i="4"/>
  <c r="C39" i="4"/>
  <c r="M38" i="4"/>
  <c r="K38" i="4"/>
  <c r="I38" i="4"/>
  <c r="G38" i="4"/>
  <c r="E38" i="4"/>
  <c r="C38" i="4"/>
  <c r="K37" i="4"/>
  <c r="I37" i="4"/>
  <c r="G37" i="4"/>
  <c r="E37" i="4"/>
  <c r="C37" i="4"/>
  <c r="M36" i="4"/>
  <c r="K36" i="4"/>
  <c r="I36" i="4"/>
  <c r="G36" i="4"/>
  <c r="E36" i="4"/>
  <c r="C36" i="4"/>
  <c r="M34" i="4"/>
  <c r="K34" i="4"/>
  <c r="I34" i="4"/>
  <c r="G34" i="4"/>
  <c r="E34" i="4"/>
  <c r="C34" i="4"/>
  <c r="M33" i="4"/>
  <c r="K33" i="4"/>
  <c r="I33" i="4"/>
  <c r="G33" i="4"/>
  <c r="E33" i="4"/>
  <c r="C33" i="4"/>
  <c r="M32" i="4"/>
  <c r="K32" i="4"/>
  <c r="I32" i="4"/>
  <c r="G32" i="4"/>
  <c r="E32" i="4"/>
  <c r="C32" i="4"/>
  <c r="M31" i="4"/>
  <c r="K31" i="4"/>
  <c r="I31" i="4"/>
  <c r="G31" i="4"/>
  <c r="E31" i="4"/>
  <c r="C31" i="4"/>
  <c r="K30" i="4"/>
  <c r="G30" i="4"/>
  <c r="E30" i="4"/>
  <c r="C30" i="4"/>
  <c r="M29" i="4"/>
  <c r="K29" i="4"/>
  <c r="I29" i="4"/>
  <c r="G29" i="4"/>
  <c r="E29" i="4"/>
  <c r="C29" i="4"/>
  <c r="K27" i="4"/>
  <c r="I27" i="4"/>
  <c r="G27" i="4"/>
  <c r="E27" i="4"/>
  <c r="C27" i="4"/>
  <c r="G26" i="4"/>
  <c r="E26" i="4"/>
  <c r="C26" i="4"/>
  <c r="K25" i="4"/>
  <c r="I25" i="4"/>
  <c r="G25" i="4"/>
  <c r="E25" i="4"/>
  <c r="C25" i="4"/>
  <c r="K24" i="4"/>
  <c r="I24" i="4"/>
  <c r="G24" i="4"/>
  <c r="C24" i="4"/>
  <c r="M23" i="4"/>
  <c r="K23" i="4"/>
  <c r="I23" i="4"/>
  <c r="G23" i="4"/>
  <c r="E23" i="4"/>
  <c r="C23" i="4"/>
  <c r="M22" i="4"/>
  <c r="K22" i="4"/>
  <c r="I22" i="4"/>
  <c r="G22" i="4"/>
  <c r="E22" i="4"/>
  <c r="C22" i="4"/>
  <c r="M21" i="4"/>
  <c r="K21" i="4"/>
  <c r="I21" i="4"/>
  <c r="G21" i="4"/>
  <c r="E21" i="4"/>
  <c r="C21" i="4"/>
  <c r="M20" i="4"/>
  <c r="K20" i="4"/>
  <c r="I20" i="4"/>
  <c r="G20" i="4"/>
  <c r="E20" i="4"/>
  <c r="C20" i="4"/>
  <c r="M19" i="4"/>
  <c r="K19" i="4"/>
  <c r="I19" i="4"/>
  <c r="G19" i="4"/>
  <c r="E19" i="4"/>
  <c r="C19" i="4"/>
  <c r="K17" i="4"/>
  <c r="I17" i="4"/>
  <c r="G17" i="4"/>
  <c r="E17" i="4"/>
  <c r="C17" i="4"/>
  <c r="M16" i="4"/>
  <c r="K16" i="4"/>
  <c r="I16" i="4"/>
  <c r="G16" i="4"/>
  <c r="E16" i="4"/>
  <c r="C16" i="4"/>
  <c r="M15" i="4"/>
  <c r="K15" i="4"/>
  <c r="I15" i="4"/>
  <c r="G15" i="4"/>
  <c r="E15" i="4"/>
  <c r="C15" i="4"/>
  <c r="K14" i="4"/>
  <c r="I14" i="4"/>
  <c r="G14" i="4"/>
  <c r="E14" i="4"/>
  <c r="C14" i="4"/>
  <c r="K13" i="4"/>
  <c r="I13" i="4"/>
  <c r="G13" i="4"/>
  <c r="E13" i="4"/>
  <c r="C13" i="4"/>
  <c r="M12" i="4"/>
  <c r="K12" i="4"/>
  <c r="I12" i="4"/>
  <c r="G12" i="4"/>
  <c r="E12" i="4"/>
  <c r="C12" i="4"/>
  <c r="M11" i="4"/>
  <c r="K11" i="4"/>
  <c r="I11" i="4"/>
  <c r="G11" i="4"/>
  <c r="E11" i="4"/>
  <c r="C11" i="4"/>
  <c r="M10" i="4"/>
  <c r="K10" i="4"/>
  <c r="I10" i="4"/>
  <c r="G10" i="4"/>
  <c r="E10" i="4"/>
  <c r="C10" i="4"/>
  <c r="M9" i="4"/>
  <c r="K9" i="4"/>
  <c r="I9" i="4"/>
  <c r="G9" i="4"/>
  <c r="E9" i="4"/>
  <c r="C9" i="4"/>
  <c r="M7" i="4"/>
  <c r="K7" i="4"/>
  <c r="I7" i="4"/>
  <c r="G7" i="4"/>
  <c r="E7" i="4"/>
  <c r="C7" i="4"/>
  <c r="G24" i="1" l="1"/>
  <c r="G25" i="1"/>
  <c r="G26" i="1"/>
  <c r="G27" i="1"/>
  <c r="G29" i="1"/>
  <c r="G30" i="1"/>
  <c r="G31" i="1"/>
  <c r="G32" i="1"/>
  <c r="G33" i="1"/>
  <c r="G34" i="1"/>
  <c r="G36" i="1"/>
  <c r="G37" i="1"/>
  <c r="G38" i="1"/>
  <c r="G39" i="1"/>
  <c r="G40" i="1"/>
  <c r="G41" i="1"/>
  <c r="G42" i="1"/>
  <c r="G44" i="1"/>
  <c r="G45" i="1"/>
  <c r="G46" i="1"/>
  <c r="G47" i="1"/>
  <c r="G48" i="1"/>
  <c r="G50" i="1"/>
  <c r="G51" i="1"/>
  <c r="G52" i="1"/>
  <c r="E24" i="1"/>
  <c r="E25" i="1"/>
  <c r="E26" i="1"/>
  <c r="E27" i="1"/>
  <c r="E29" i="1"/>
  <c r="E30" i="1"/>
  <c r="E31" i="1"/>
  <c r="E32" i="1"/>
  <c r="E33" i="1"/>
  <c r="E34" i="1"/>
  <c r="E36" i="1"/>
  <c r="E37" i="1"/>
  <c r="E38" i="1"/>
  <c r="E39" i="1"/>
  <c r="E40" i="1"/>
  <c r="E41" i="1"/>
  <c r="E42" i="1"/>
  <c r="E44" i="1"/>
  <c r="E45" i="1"/>
  <c r="E46" i="1"/>
  <c r="E47" i="1"/>
  <c r="E48" i="1"/>
  <c r="E50" i="1"/>
  <c r="E51" i="1"/>
  <c r="E52" i="1"/>
  <c r="C24" i="1"/>
  <c r="C25" i="1"/>
  <c r="C26" i="1"/>
  <c r="C27" i="1"/>
  <c r="C29" i="1"/>
  <c r="C30" i="1"/>
  <c r="C31" i="1"/>
  <c r="C32" i="1"/>
  <c r="C33" i="1"/>
  <c r="C34" i="1"/>
  <c r="C36" i="1"/>
  <c r="C37" i="1"/>
  <c r="C38" i="1"/>
  <c r="C39" i="1"/>
  <c r="C40" i="1"/>
  <c r="C41" i="1"/>
  <c r="C42" i="1"/>
  <c r="C44" i="1"/>
  <c r="C45" i="1"/>
  <c r="C46" i="1"/>
  <c r="C47" i="1"/>
  <c r="C48" i="1"/>
  <c r="C50" i="1"/>
  <c r="C51" i="1"/>
  <c r="C52" i="1"/>
  <c r="C7" i="1" l="1"/>
  <c r="E7" i="1"/>
  <c r="G7" i="1"/>
  <c r="C9" i="1"/>
  <c r="E9" i="1"/>
  <c r="G9" i="1"/>
  <c r="C10" i="1"/>
  <c r="E10" i="1"/>
  <c r="G10" i="1"/>
  <c r="C11" i="1"/>
  <c r="E11" i="1"/>
  <c r="G11" i="1"/>
  <c r="C12" i="1"/>
  <c r="E12" i="1"/>
  <c r="G12" i="1"/>
  <c r="C13" i="1"/>
  <c r="E13" i="1"/>
  <c r="G13" i="1"/>
  <c r="C14" i="1"/>
  <c r="E14" i="1"/>
  <c r="G14" i="1"/>
  <c r="C15" i="1"/>
  <c r="E15" i="1"/>
  <c r="G15" i="1"/>
  <c r="C16" i="1"/>
  <c r="E16" i="1"/>
  <c r="G16" i="1"/>
  <c r="C17" i="1"/>
  <c r="E17" i="1"/>
  <c r="G17" i="1"/>
  <c r="C19" i="1"/>
  <c r="E19" i="1"/>
  <c r="G19" i="1"/>
  <c r="C20" i="1"/>
  <c r="E20" i="1"/>
  <c r="G20" i="1"/>
  <c r="C21" i="1"/>
  <c r="E21" i="1"/>
  <c r="G21" i="1"/>
  <c r="C22" i="1"/>
  <c r="E22" i="1"/>
  <c r="G22" i="1"/>
  <c r="C23" i="1"/>
  <c r="E23" i="1"/>
  <c r="G23" i="1"/>
</calcChain>
</file>

<file path=xl/sharedStrings.xml><?xml version="1.0" encoding="utf-8"?>
<sst xmlns="http://schemas.openxmlformats.org/spreadsheetml/2006/main" count="152" uniqueCount="59">
  <si>
    <t>Source: 2014 NWT Community Survey</t>
  </si>
  <si>
    <t>Yellowknife</t>
  </si>
  <si>
    <t>Northwest Territories</t>
  </si>
  <si>
    <t>%</t>
  </si>
  <si>
    <t>No</t>
  </si>
  <si>
    <t>Never</t>
  </si>
  <si>
    <t>Yes</t>
  </si>
  <si>
    <t>Persons 15 &amp; Older</t>
  </si>
  <si>
    <t>Once a week or more</t>
  </si>
  <si>
    <t>2 to 3 times a month</t>
  </si>
  <si>
    <t>Once a month</t>
  </si>
  <si>
    <t>Less than once a month</t>
  </si>
  <si>
    <t>Frequency of drinking 5 or more drinks at a time</t>
  </si>
  <si>
    <t xml:space="preserve">Northwest Territories, 2014 </t>
  </si>
  <si>
    <t>Current Drinker (Consumed Alcohol in Past 12 Months)</t>
  </si>
  <si>
    <t>Consumed Alcohol in Past 12 Months</t>
  </si>
  <si>
    <t>Beaufort Delta</t>
  </si>
  <si>
    <t>Aklavik</t>
  </si>
  <si>
    <t>Fort McPherson</t>
  </si>
  <si>
    <t>Inuvik</t>
  </si>
  <si>
    <t>Paulatuk</t>
  </si>
  <si>
    <t>Sachs Harbour</t>
  </si>
  <si>
    <t>Tsiigehtchic</t>
  </si>
  <si>
    <t>Tuktoyaktuk</t>
  </si>
  <si>
    <t>Ulukhaktok</t>
  </si>
  <si>
    <t>Dehcho</t>
  </si>
  <si>
    <t>Fort Liard</t>
  </si>
  <si>
    <t>Fort Providence</t>
  </si>
  <si>
    <t>Fort Simpson</t>
  </si>
  <si>
    <t>Hay River Reserve</t>
  </si>
  <si>
    <t>Jean Marie River</t>
  </si>
  <si>
    <t>Nahanni Butte</t>
  </si>
  <si>
    <t>Trout Lake</t>
  </si>
  <si>
    <t>Wrigley</t>
  </si>
  <si>
    <t>Sahtu</t>
  </si>
  <si>
    <t>Colville Lake</t>
  </si>
  <si>
    <t>Fort Good Hope</t>
  </si>
  <si>
    <t>Norman Wells</t>
  </si>
  <si>
    <t>Tulita</t>
  </si>
  <si>
    <t>South Slave</t>
  </si>
  <si>
    <t>Enterprise</t>
  </si>
  <si>
    <t>Fort Resolution</t>
  </si>
  <si>
    <t>Fort Smith</t>
  </si>
  <si>
    <t>Hay River</t>
  </si>
  <si>
    <t>Kakisa</t>
  </si>
  <si>
    <t>Tłįchǫ</t>
    <phoneticPr fontId="1" type="noConversion"/>
  </si>
  <si>
    <t>Behchokǫ̀</t>
    <phoneticPr fontId="1" type="noConversion"/>
  </si>
  <si>
    <t>Gamètì</t>
    <phoneticPr fontId="1" type="noConversion"/>
  </si>
  <si>
    <t>Wekweètì</t>
  </si>
  <si>
    <t>Whatì</t>
    <phoneticPr fontId="1" type="noConversion"/>
  </si>
  <si>
    <t>Yellowknife Area</t>
  </si>
  <si>
    <t>Detah</t>
  </si>
  <si>
    <t>Notes: Sum of categories may not always equal the total due to weighting and "not stated" response categories. "x" indicates zero or too small to be expressed.</t>
  </si>
  <si>
    <t>x</t>
  </si>
  <si>
    <t>Alcohol Use &amp; Heavy Drinkers, by Community</t>
  </si>
  <si>
    <t>Alcohol Use, by Community</t>
  </si>
  <si>
    <t xml:space="preserve">Notes: Sum of categories may not always equal the total due to weighting and "not stated" response categories. </t>
  </si>
  <si>
    <t>Délįne</t>
    <phoneticPr fontId="1" type="noConversion"/>
  </si>
  <si>
    <t>Łutselk’e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</si>
</sst>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[&gt;0.1]#,###;\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theme="1"/>
      <name val="Arial"/>
      <family val="2"/>
    </font>
    <font>
      <b/>
      <sz val="12"/>
      <color theme="4" tint="-0.249977111117893"/>
      <name val="Arial"/>
      <family val="2"/>
    </font>
    <font>
      <sz val="10"/>
      <name val="Verdana"/>
      <family val="2"/>
    </font>
    <font>
      <b/>
      <sz val="9"/>
      <color theme="4" tint="-0.249977111117893"/>
      <name val="Arial"/>
      <family val="2"/>
    </font>
    <font>
      <sz val="10"/>
      <name val="Tahoma"/>
      <family val="2"/>
    </font>
    <font>
      <b/>
      <sz val="10.5"/>
      <color theme="4" tint="-0.249977111117893"/>
      <name val="Calibri"/>
      <family val="2"/>
    </font>
    <font>
      <sz val="10.5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1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3" fillId="0" borderId="0" xfId="2" applyFont="1" applyFill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1" xfId="0" applyBorder="1"/>
    <xf numFmtId="164" fontId="4" fillId="0" borderId="0" xfId="1" applyNumberFormat="1" applyFont="1" applyBorder="1" applyAlignment="1">
      <alignment horizontal="right" vertical="center"/>
    </xf>
    <xf numFmtId="165" fontId="4" fillId="0" borderId="0" xfId="1" applyNumberFormat="1" applyFont="1" applyBorder="1" applyAlignment="1">
      <alignment horizontal="right" vertical="center"/>
    </xf>
    <xf numFmtId="165" fontId="5" fillId="0" borderId="0" xfId="1" applyNumberFormat="1" applyFont="1" applyBorder="1" applyAlignment="1">
      <alignment horizontal="right" vertical="center"/>
    </xf>
    <xf numFmtId="0" fontId="5" fillId="0" borderId="0" xfId="2" applyFont="1" applyBorder="1" applyAlignment="1">
      <alignment horizontal="left" vertical="top" wrapText="1"/>
    </xf>
    <xf numFmtId="164" fontId="5" fillId="0" borderId="0" xfId="1" applyNumberFormat="1" applyFont="1" applyBorder="1" applyAlignment="1">
      <alignment horizontal="right" vertical="center"/>
    </xf>
    <xf numFmtId="0" fontId="4" fillId="0" borderId="0" xfId="2" applyFont="1" applyBorder="1" applyAlignment="1">
      <alignment horizontal="right" wrapText="1"/>
    </xf>
    <xf numFmtId="0" fontId="4" fillId="0" borderId="0" xfId="2" applyFont="1" applyBorder="1" applyAlignment="1">
      <alignment wrapText="1"/>
    </xf>
    <xf numFmtId="0" fontId="4" fillId="0" borderId="1" xfId="2" applyFont="1" applyBorder="1" applyAlignment="1">
      <alignment horizontal="right" wrapText="1"/>
    </xf>
    <xf numFmtId="0" fontId="4" fillId="0" borderId="1" xfId="2" applyFont="1" applyBorder="1" applyAlignment="1">
      <alignment wrapText="1"/>
    </xf>
    <xf numFmtId="0" fontId="4" fillId="0" borderId="2" xfId="2" applyFont="1" applyBorder="1" applyAlignment="1">
      <alignment wrapText="1"/>
    </xf>
    <xf numFmtId="0" fontId="0" fillId="0" borderId="0" xfId="0" applyBorder="1"/>
    <xf numFmtId="0" fontId="4" fillId="0" borderId="0" xfId="2" applyFont="1" applyBorder="1" applyAlignment="1">
      <alignment horizontal="left" vertical="top" wrapText="1"/>
    </xf>
    <xf numFmtId="43" fontId="0" fillId="0" borderId="0" xfId="0" applyNumberFormat="1" applyBorder="1"/>
    <xf numFmtId="0" fontId="6" fillId="0" borderId="0" xfId="0" applyFont="1"/>
    <xf numFmtId="0" fontId="7" fillId="0" borderId="0" xfId="0" applyFont="1" applyAlignment="1">
      <alignment horizontal="left"/>
    </xf>
    <xf numFmtId="0" fontId="3" fillId="0" borderId="1" xfId="2" applyFont="1" applyBorder="1" applyAlignment="1">
      <alignment horizontal="right" wrapText="1"/>
    </xf>
    <xf numFmtId="0" fontId="9" fillId="0" borderId="0" xfId="4" applyFont="1" applyBorder="1" applyAlignment="1">
      <alignment horizontal="left" vertical="top" wrapText="1" indent="1"/>
    </xf>
    <xf numFmtId="166" fontId="4" fillId="0" borderId="0" xfId="1" applyNumberFormat="1" applyFont="1" applyBorder="1" applyAlignment="1">
      <alignment horizontal="right" vertical="center"/>
    </xf>
    <xf numFmtId="0" fontId="4" fillId="0" borderId="0" xfId="4" applyFont="1" applyBorder="1" applyAlignment="1">
      <alignment horizontal="left" vertical="top" wrapText="1" indent="2"/>
    </xf>
    <xf numFmtId="0" fontId="4" fillId="0" borderId="0" xfId="4" applyFont="1" applyBorder="1" applyAlignment="1">
      <alignment horizontal="left" vertical="top" wrapText="1"/>
    </xf>
    <xf numFmtId="0" fontId="11" fillId="0" borderId="0" xfId="5" applyFont="1" applyAlignment="1">
      <alignment horizontal="left" vertical="center" indent="1"/>
    </xf>
    <xf numFmtId="0" fontId="12" fillId="0" borderId="0" xfId="0" applyFont="1" applyAlignment="1">
      <alignment horizontal="left" vertical="center" indent="2"/>
    </xf>
    <xf numFmtId="0" fontId="12" fillId="0" borderId="0" xfId="0" applyFont="1" applyAlignment="1">
      <alignment horizontal="left" indent="2"/>
    </xf>
    <xf numFmtId="0" fontId="5" fillId="2" borderId="0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</cellXfs>
  <cellStyles count="6">
    <cellStyle name="Comma" xfId="1" builtinId="3"/>
    <cellStyle name="Normal" xfId="0" builtinId="0"/>
    <cellStyle name="Normal 3" xfId="3"/>
    <cellStyle name="Normal_For web" xfId="2"/>
    <cellStyle name="Normal_Sheet1" xfId="4"/>
    <cellStyle name="Normal_Workbook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tabSelected="1" zoomScaleNormal="100" workbookViewId="0"/>
  </sheetViews>
  <sheetFormatPr defaultRowHeight="15" x14ac:dyDescent="0.25"/>
  <cols>
    <col min="1" max="1" width="20.28515625" customWidth="1"/>
    <col min="2" max="2" width="11.140625" customWidth="1"/>
    <col min="3" max="3" width="7.7109375" customWidth="1"/>
    <col min="4" max="4" width="8.7109375" customWidth="1"/>
    <col min="5" max="5" width="7.7109375" customWidth="1"/>
    <col min="6" max="6" width="8.7109375" customWidth="1"/>
    <col min="7" max="7" width="7.7109375" customWidth="1"/>
    <col min="8" max="8" width="8.7109375" customWidth="1"/>
    <col min="9" max="9" width="7.7109375" customWidth="1"/>
    <col min="10" max="10" width="8.7109375" customWidth="1"/>
    <col min="11" max="11" width="7.7109375" customWidth="1"/>
    <col min="12" max="12" width="8.7109375" customWidth="1"/>
    <col min="13" max="13" width="6.85546875" customWidth="1"/>
    <col min="14" max="14" width="9.5703125" bestFit="1" customWidth="1"/>
  </cols>
  <sheetData>
    <row r="1" spans="1:20" ht="15.75" x14ac:dyDescent="0.25">
      <c r="A1" s="19" t="s">
        <v>55</v>
      </c>
      <c r="C1" s="18"/>
      <c r="E1" s="18"/>
      <c r="F1" s="18"/>
    </row>
    <row r="2" spans="1:20" ht="15.75" x14ac:dyDescent="0.25">
      <c r="A2" s="19" t="s">
        <v>13</v>
      </c>
      <c r="C2" s="18"/>
      <c r="E2" s="18"/>
      <c r="F2" s="18"/>
    </row>
    <row r="4" spans="1:20" ht="15.75" customHeight="1" x14ac:dyDescent="0.25">
      <c r="A4" s="14"/>
      <c r="B4" s="14"/>
      <c r="C4" s="14"/>
      <c r="D4" s="28" t="s">
        <v>15</v>
      </c>
      <c r="E4" s="28"/>
      <c r="F4" s="28"/>
      <c r="G4" s="28"/>
      <c r="O4" s="11"/>
      <c r="P4" s="11"/>
      <c r="Q4" s="11"/>
      <c r="R4" s="11"/>
      <c r="S4" s="11"/>
      <c r="T4" s="11"/>
    </row>
    <row r="5" spans="1:20" ht="24.75" x14ac:dyDescent="0.25">
      <c r="A5" s="13"/>
      <c r="B5" s="12" t="s">
        <v>7</v>
      </c>
      <c r="C5" s="12" t="s">
        <v>3</v>
      </c>
      <c r="D5" s="12" t="s">
        <v>6</v>
      </c>
      <c r="E5" s="12" t="s">
        <v>3</v>
      </c>
      <c r="F5" s="12" t="s">
        <v>4</v>
      </c>
      <c r="G5" s="12" t="s">
        <v>3</v>
      </c>
    </row>
    <row r="6" spans="1:20" ht="13.5" customHeight="1" x14ac:dyDescent="0.25">
      <c r="A6" s="11"/>
      <c r="B6" s="10"/>
      <c r="C6" s="10"/>
      <c r="D6" s="10"/>
      <c r="E6" s="10"/>
      <c r="F6" s="10"/>
      <c r="G6" s="10"/>
    </row>
    <row r="7" spans="1:20" ht="13.5" customHeight="1" x14ac:dyDescent="0.25">
      <c r="A7" s="8" t="s">
        <v>2</v>
      </c>
      <c r="B7" s="7">
        <v>34086.995130132214</v>
      </c>
      <c r="C7" s="9">
        <f>B7/B7*100</f>
        <v>100</v>
      </c>
      <c r="D7" s="7">
        <v>22084.657135236834</v>
      </c>
      <c r="E7" s="9">
        <f>D7/B7*100</f>
        <v>64.789099335172679</v>
      </c>
      <c r="F7" s="7">
        <v>9143.0583503637845</v>
      </c>
      <c r="G7" s="9">
        <f>F7/B7*100</f>
        <v>26.822717330931599</v>
      </c>
    </row>
    <row r="8" spans="1:20" ht="13.5" customHeight="1" x14ac:dyDescent="0.25">
      <c r="A8" s="16"/>
      <c r="B8" s="6"/>
      <c r="C8" s="7"/>
      <c r="D8" s="6"/>
      <c r="E8" s="7"/>
      <c r="F8" s="6"/>
      <c r="G8" s="7"/>
    </row>
    <row r="9" spans="1:20" ht="13.5" customHeight="1" x14ac:dyDescent="0.25">
      <c r="A9" s="21" t="s">
        <v>16</v>
      </c>
      <c r="B9" s="22">
        <v>5306.4266510509569</v>
      </c>
      <c r="C9" s="5">
        <f t="shared" ref="C9:C17" si="0">B9/B9*100</f>
        <v>100</v>
      </c>
      <c r="D9" s="6">
        <v>3198.4441421846386</v>
      </c>
      <c r="E9" s="5">
        <f t="shared" ref="E9:E17" si="1">D9/B9*100</f>
        <v>60.27491478754682</v>
      </c>
      <c r="F9" s="6">
        <v>1768.229691319885</v>
      </c>
      <c r="G9" s="5">
        <f t="shared" ref="G9:G17" si="2">F9/B9*100</f>
        <v>33.322418410696031</v>
      </c>
    </row>
    <row r="10" spans="1:20" ht="13.5" customHeight="1" x14ac:dyDescent="0.25">
      <c r="A10" s="23" t="s">
        <v>17</v>
      </c>
      <c r="B10" s="22">
        <v>549.83333333333303</v>
      </c>
      <c r="C10" s="5">
        <f t="shared" si="0"/>
        <v>100</v>
      </c>
      <c r="D10" s="6">
        <v>290.28915626856792</v>
      </c>
      <c r="E10" s="5">
        <f t="shared" si="1"/>
        <v>52.795845335295802</v>
      </c>
      <c r="F10" s="6">
        <v>245.95767826944288</v>
      </c>
      <c r="G10" s="5">
        <f t="shared" si="2"/>
        <v>44.733133362129678</v>
      </c>
    </row>
    <row r="11" spans="1:20" ht="13.5" customHeight="1" x14ac:dyDescent="0.25">
      <c r="A11" s="23" t="s">
        <v>18</v>
      </c>
      <c r="B11" s="22">
        <v>624.74999999999932</v>
      </c>
      <c r="C11" s="5">
        <f t="shared" si="0"/>
        <v>100</v>
      </c>
      <c r="D11" s="6">
        <v>361.55054243142496</v>
      </c>
      <c r="E11" s="5">
        <f t="shared" si="1"/>
        <v>57.87123528314131</v>
      </c>
      <c r="F11" s="6">
        <v>219.70722643369712</v>
      </c>
      <c r="G11" s="5">
        <f t="shared" si="2"/>
        <v>35.167223118639036</v>
      </c>
    </row>
    <row r="12" spans="1:20" ht="13.5" customHeight="1" x14ac:dyDescent="0.25">
      <c r="A12" s="23" t="s">
        <v>19</v>
      </c>
      <c r="B12" s="22">
        <v>2587.9999999999936</v>
      </c>
      <c r="C12" s="5">
        <f t="shared" si="0"/>
        <v>100</v>
      </c>
      <c r="D12" s="6">
        <v>1696.4564733512091</v>
      </c>
      <c r="E12" s="5">
        <f t="shared" si="1"/>
        <v>65.550868367512109</v>
      </c>
      <c r="F12" s="6">
        <v>722.56205169099928</v>
      </c>
      <c r="G12" s="5">
        <f t="shared" si="2"/>
        <v>27.919708334273611</v>
      </c>
    </row>
    <row r="13" spans="1:20" ht="13.5" customHeight="1" x14ac:dyDescent="0.25">
      <c r="A13" s="23" t="s">
        <v>20</v>
      </c>
      <c r="B13" s="22">
        <v>244.00000000000003</v>
      </c>
      <c r="C13" s="5">
        <f t="shared" si="0"/>
        <v>100</v>
      </c>
      <c r="D13" s="6">
        <v>129.73304473304492</v>
      </c>
      <c r="E13" s="5">
        <f t="shared" si="1"/>
        <v>53.169280628297088</v>
      </c>
      <c r="F13" s="6">
        <v>73.508874458874487</v>
      </c>
      <c r="G13" s="5">
        <f t="shared" si="2"/>
        <v>30.126587892981345</v>
      </c>
    </row>
    <row r="14" spans="1:20" ht="13.5" customHeight="1" x14ac:dyDescent="0.25">
      <c r="A14" s="23" t="s">
        <v>21</v>
      </c>
      <c r="B14" s="22">
        <v>103.92230576441092</v>
      </c>
      <c r="C14" s="5">
        <f t="shared" si="0"/>
        <v>100</v>
      </c>
      <c r="D14" s="6">
        <v>61.890142021720926</v>
      </c>
      <c r="E14" s="5">
        <f t="shared" si="1"/>
        <v>59.554242533863921</v>
      </c>
      <c r="F14" s="6">
        <v>30.324561403508749</v>
      </c>
      <c r="G14" s="5">
        <f t="shared" si="2"/>
        <v>29.180031351742443</v>
      </c>
    </row>
    <row r="15" spans="1:20" ht="13.5" customHeight="1" x14ac:dyDescent="0.25">
      <c r="A15" s="23" t="s">
        <v>22</v>
      </c>
      <c r="B15" s="22">
        <v>112.74152477373842</v>
      </c>
      <c r="C15" s="5">
        <f t="shared" si="0"/>
        <v>100</v>
      </c>
      <c r="D15" s="6">
        <v>52.146188065654357</v>
      </c>
      <c r="E15" s="5">
        <f t="shared" si="1"/>
        <v>46.25286749519028</v>
      </c>
      <c r="F15" s="6">
        <v>54.370762386869274</v>
      </c>
      <c r="G15" s="5">
        <f t="shared" si="2"/>
        <v>48.226030733561792</v>
      </c>
    </row>
    <row r="16" spans="1:20" ht="13.5" customHeight="1" x14ac:dyDescent="0.25">
      <c r="A16" s="23" t="s">
        <v>23</v>
      </c>
      <c r="B16" s="22">
        <v>720.83333333333337</v>
      </c>
      <c r="C16" s="5">
        <f t="shared" si="0"/>
        <v>100</v>
      </c>
      <c r="D16" s="6">
        <v>415.27673883615734</v>
      </c>
      <c r="E16" s="5">
        <f t="shared" si="1"/>
        <v>57.610645850102749</v>
      </c>
      <c r="F16" s="6">
        <v>253.0709059738636</v>
      </c>
      <c r="G16" s="5">
        <f t="shared" si="2"/>
        <v>35.108102562848124</v>
      </c>
    </row>
    <row r="17" spans="1:7" ht="13.5" customHeight="1" x14ac:dyDescent="0.25">
      <c r="A17" s="23" t="s">
        <v>24</v>
      </c>
      <c r="B17" s="22">
        <v>362.34615384615375</v>
      </c>
      <c r="C17" s="5">
        <f t="shared" si="0"/>
        <v>100</v>
      </c>
      <c r="D17" s="6">
        <v>191.10185647685671</v>
      </c>
      <c r="E17" s="5">
        <f t="shared" si="1"/>
        <v>52.740136592700097</v>
      </c>
      <c r="F17" s="6">
        <v>168.7276307026309</v>
      </c>
      <c r="G17" s="5">
        <f t="shared" si="2"/>
        <v>46.565315765506895</v>
      </c>
    </row>
    <row r="18" spans="1:7" ht="13.5" customHeight="1" x14ac:dyDescent="0.25">
      <c r="A18" s="24"/>
      <c r="B18" s="22"/>
      <c r="C18" s="5"/>
      <c r="D18" s="6"/>
      <c r="E18" s="5"/>
      <c r="F18" s="6"/>
      <c r="G18" s="5"/>
    </row>
    <row r="19" spans="1:7" ht="13.5" customHeight="1" x14ac:dyDescent="0.25">
      <c r="A19" s="21" t="s">
        <v>25</v>
      </c>
      <c r="B19" s="22">
        <v>2765.21245995956</v>
      </c>
      <c r="C19" s="5">
        <f>B19/B19*100</f>
        <v>100</v>
      </c>
      <c r="D19" s="6">
        <v>1598.9102275711591</v>
      </c>
      <c r="E19" s="5">
        <f>D19/B19*100</f>
        <v>57.822328328237838</v>
      </c>
      <c r="F19" s="6">
        <v>1059.3041145227837</v>
      </c>
      <c r="G19" s="5">
        <f>F19/B19*100</f>
        <v>38.308235980474194</v>
      </c>
    </row>
    <row r="20" spans="1:7" ht="13.5" customHeight="1" x14ac:dyDescent="0.25">
      <c r="A20" s="23" t="s">
        <v>26</v>
      </c>
      <c r="B20" s="22">
        <v>500.42105263157953</v>
      </c>
      <c r="C20" s="5">
        <f>B20/B20*100</f>
        <v>100</v>
      </c>
      <c r="D20" s="6">
        <v>279.28050362090607</v>
      </c>
      <c r="E20" s="5">
        <f>D20/B20*100</f>
        <v>55.809103584320674</v>
      </c>
      <c r="F20" s="6">
        <v>198.55838906535479</v>
      </c>
      <c r="G20" s="5">
        <f>F20/B20*100</f>
        <v>39.678264537670763</v>
      </c>
    </row>
    <row r="21" spans="1:7" ht="13.5" customHeight="1" x14ac:dyDescent="0.25">
      <c r="A21" s="23" t="s">
        <v>27</v>
      </c>
      <c r="B21" s="22">
        <v>687.16666666666731</v>
      </c>
      <c r="C21" s="5">
        <f>B21/B21*100</f>
        <v>100</v>
      </c>
      <c r="D21" s="6">
        <v>487.29456427383792</v>
      </c>
      <c r="E21" s="5">
        <f>D21/B21*100</f>
        <v>70.913591696410975</v>
      </c>
      <c r="F21" s="6">
        <v>157.2248641993055</v>
      </c>
      <c r="G21" s="5">
        <f>F21/B21*100</f>
        <v>22.880164569387148</v>
      </c>
    </row>
    <row r="22" spans="1:7" ht="13.5" customHeight="1" x14ac:dyDescent="0.25">
      <c r="A22" s="23" t="s">
        <v>28</v>
      </c>
      <c r="B22" s="22">
        <v>990.00000000000171</v>
      </c>
      <c r="C22" s="5">
        <f>B22/B22*100</f>
        <v>100</v>
      </c>
      <c r="D22" s="6">
        <v>565.07562941444496</v>
      </c>
      <c r="E22" s="5">
        <f>D22/B22*100</f>
        <v>57.078346405499389</v>
      </c>
      <c r="F22" s="6">
        <v>404.30263855941104</v>
      </c>
      <c r="G22" s="5">
        <f>F22/B22*100</f>
        <v>40.838650359536402</v>
      </c>
    </row>
    <row r="23" spans="1:7" ht="13.5" customHeight="1" x14ac:dyDescent="0.25">
      <c r="A23" s="23" t="s">
        <v>29</v>
      </c>
      <c r="B23" s="22">
        <v>243.00000000000003</v>
      </c>
      <c r="C23" s="5">
        <f>B23/B23*100</f>
        <v>100</v>
      </c>
      <c r="D23" s="6">
        <v>100.4793650793651</v>
      </c>
      <c r="E23" s="5">
        <f>D23/B23*100</f>
        <v>41.349532954471229</v>
      </c>
      <c r="F23" s="6">
        <v>134.16507936507938</v>
      </c>
      <c r="G23" s="5">
        <f>F23/B23*100</f>
        <v>55.21196681690509</v>
      </c>
    </row>
    <row r="24" spans="1:7" ht="13.5" customHeight="1" x14ac:dyDescent="0.25">
      <c r="A24" s="23" t="s">
        <v>30</v>
      </c>
      <c r="B24" s="22">
        <v>57.115384615384613</v>
      </c>
      <c r="C24" s="5">
        <f t="shared" ref="C24:C52" si="3">B24/B24*100</f>
        <v>100</v>
      </c>
      <c r="D24" s="6">
        <v>33.5</v>
      </c>
      <c r="E24" s="5">
        <f t="shared" ref="E24:E52" si="4">D24/B24*100</f>
        <v>58.653198653198658</v>
      </c>
      <c r="F24" s="6">
        <v>22.30769230769231</v>
      </c>
      <c r="G24" s="5">
        <f t="shared" ref="G24:G52" si="5">F24/B24*100</f>
        <v>39.057239057239066</v>
      </c>
    </row>
    <row r="25" spans="1:7" ht="13.5" customHeight="1" x14ac:dyDescent="0.25">
      <c r="A25" s="23" t="s">
        <v>31</v>
      </c>
      <c r="B25" s="22">
        <v>92.005291005290871</v>
      </c>
      <c r="C25" s="5">
        <f t="shared" si="3"/>
        <v>100</v>
      </c>
      <c r="D25" s="6">
        <v>42.068783068783027</v>
      </c>
      <c r="E25" s="5">
        <f t="shared" si="4"/>
        <v>45.724308470872408</v>
      </c>
      <c r="F25" s="6">
        <v>49.936507936507873</v>
      </c>
      <c r="G25" s="5">
        <f t="shared" si="5"/>
        <v>54.27569152912762</v>
      </c>
    </row>
    <row r="26" spans="1:7" ht="13.5" customHeight="1" x14ac:dyDescent="0.25">
      <c r="A26" s="23" t="s">
        <v>32</v>
      </c>
      <c r="B26" s="22">
        <v>72.170731707317174</v>
      </c>
      <c r="C26" s="5">
        <f t="shared" si="3"/>
        <v>100</v>
      </c>
      <c r="D26" s="6">
        <v>25.878048780487841</v>
      </c>
      <c r="E26" s="5">
        <f t="shared" si="4"/>
        <v>35.856708347414667</v>
      </c>
      <c r="F26" s="6">
        <v>43.975609756097604</v>
      </c>
      <c r="G26" s="5">
        <f t="shared" si="5"/>
        <v>60.932747549847896</v>
      </c>
    </row>
    <row r="27" spans="1:7" ht="13.5" customHeight="1" x14ac:dyDescent="0.25">
      <c r="A27" s="23" t="s">
        <v>33</v>
      </c>
      <c r="B27" s="22">
        <v>123.33333333333329</v>
      </c>
      <c r="C27" s="5">
        <f t="shared" si="3"/>
        <v>100</v>
      </c>
      <c r="D27" s="6">
        <v>65.3333333333333</v>
      </c>
      <c r="E27" s="5">
        <f t="shared" si="4"/>
        <v>52.972972972972968</v>
      </c>
      <c r="F27" s="6">
        <v>48.833333333333336</v>
      </c>
      <c r="G27" s="5">
        <f t="shared" si="5"/>
        <v>39.594594594594611</v>
      </c>
    </row>
    <row r="28" spans="1:7" ht="13.5" customHeight="1" x14ac:dyDescent="0.25">
      <c r="A28" s="24"/>
      <c r="B28" s="22"/>
      <c r="C28" s="5"/>
      <c r="D28" s="6"/>
      <c r="E28" s="5"/>
      <c r="F28" s="6"/>
      <c r="G28" s="5"/>
    </row>
    <row r="29" spans="1:7" ht="13.5" customHeight="1" x14ac:dyDescent="0.25">
      <c r="A29" s="21" t="s">
        <v>34</v>
      </c>
      <c r="B29" s="22">
        <v>2048.2449275362292</v>
      </c>
      <c r="C29" s="5">
        <f t="shared" si="3"/>
        <v>100</v>
      </c>
      <c r="D29" s="6">
        <v>1196.635537994224</v>
      </c>
      <c r="E29" s="5">
        <f t="shared" si="4"/>
        <v>58.422482678066245</v>
      </c>
      <c r="F29" s="6">
        <v>765.60506905225816</v>
      </c>
      <c r="G29" s="5">
        <f t="shared" si="5"/>
        <v>37.378589775060782</v>
      </c>
    </row>
    <row r="30" spans="1:7" ht="13.5" customHeight="1" x14ac:dyDescent="0.25">
      <c r="A30" s="23" t="s">
        <v>35</v>
      </c>
      <c r="B30" s="22">
        <v>92.14492753623162</v>
      </c>
      <c r="C30" s="5">
        <f t="shared" si="3"/>
        <v>100</v>
      </c>
      <c r="D30" s="6">
        <v>41.157763975155184</v>
      </c>
      <c r="E30" s="5">
        <f t="shared" si="4"/>
        <v>44.666337123084553</v>
      </c>
      <c r="F30" s="6">
        <v>48.786335403726568</v>
      </c>
      <c r="G30" s="5">
        <f t="shared" si="5"/>
        <v>52.945220869096296</v>
      </c>
    </row>
    <row r="31" spans="1:7" ht="13.5" customHeight="1" x14ac:dyDescent="0.25">
      <c r="A31" s="27" t="s">
        <v>57</v>
      </c>
      <c r="B31" s="22">
        <v>426.00000000000011</v>
      </c>
      <c r="C31" s="5">
        <f t="shared" si="3"/>
        <v>100</v>
      </c>
      <c r="D31" s="6">
        <v>245.78817118553954</v>
      </c>
      <c r="E31" s="5">
        <f t="shared" si="4"/>
        <v>57.69675379942241</v>
      </c>
      <c r="F31" s="6">
        <v>167.5345560871877</v>
      </c>
      <c r="G31" s="5">
        <f t="shared" si="5"/>
        <v>39.327360583846868</v>
      </c>
    </row>
    <row r="32" spans="1:7" ht="13.5" customHeight="1" x14ac:dyDescent="0.25">
      <c r="A32" s="23" t="s">
        <v>36</v>
      </c>
      <c r="B32" s="22">
        <v>448.89999999999986</v>
      </c>
      <c r="C32" s="5">
        <f t="shared" si="3"/>
        <v>100</v>
      </c>
      <c r="D32" s="6">
        <v>270.18694284731441</v>
      </c>
      <c r="E32" s="5">
        <f t="shared" si="4"/>
        <v>60.188670716710732</v>
      </c>
      <c r="F32" s="6">
        <v>132.01049437318792</v>
      </c>
      <c r="G32" s="5">
        <f t="shared" si="5"/>
        <v>29.407550539805737</v>
      </c>
    </row>
    <row r="33" spans="1:7" ht="13.5" customHeight="1" x14ac:dyDescent="0.25">
      <c r="A33" s="23" t="s">
        <v>37</v>
      </c>
      <c r="B33" s="22">
        <v>621.99999999999966</v>
      </c>
      <c r="C33" s="5">
        <f t="shared" si="3"/>
        <v>100</v>
      </c>
      <c r="D33" s="6">
        <v>444.87848971204261</v>
      </c>
      <c r="E33" s="5">
        <f t="shared" si="4"/>
        <v>71.523872944058326</v>
      </c>
      <c r="F33" s="6">
        <v>157.66668463115835</v>
      </c>
      <c r="G33" s="5">
        <f t="shared" si="5"/>
        <v>25.348341580572097</v>
      </c>
    </row>
    <row r="34" spans="1:7" ht="13.5" customHeight="1" x14ac:dyDescent="0.25">
      <c r="A34" s="23" t="s">
        <v>38</v>
      </c>
      <c r="B34" s="22">
        <v>459.19999999999953</v>
      </c>
      <c r="C34" s="5">
        <f t="shared" si="3"/>
        <v>100</v>
      </c>
      <c r="D34" s="6">
        <v>194.62417027417027</v>
      </c>
      <c r="E34" s="5">
        <f t="shared" si="4"/>
        <v>42.383312341936076</v>
      </c>
      <c r="F34" s="6">
        <v>259.6069985569988</v>
      </c>
      <c r="G34" s="5">
        <f t="shared" si="5"/>
        <v>56.534625121297708</v>
      </c>
    </row>
    <row r="35" spans="1:7" ht="13.5" customHeight="1" x14ac:dyDescent="0.25">
      <c r="A35" s="15"/>
      <c r="B35" s="22"/>
      <c r="C35" s="5"/>
      <c r="D35" s="6"/>
      <c r="E35" s="5"/>
      <c r="F35" s="6"/>
      <c r="G35" s="5"/>
    </row>
    <row r="36" spans="1:7" ht="13.5" customHeight="1" x14ac:dyDescent="0.25">
      <c r="A36" s="21" t="s">
        <v>39</v>
      </c>
      <c r="B36" s="22">
        <v>5723.6852133160837</v>
      </c>
      <c r="C36" s="5">
        <f t="shared" si="3"/>
        <v>100</v>
      </c>
      <c r="D36" s="6">
        <v>3729.8171003550792</v>
      </c>
      <c r="E36" s="5">
        <f t="shared" si="4"/>
        <v>65.164609187061956</v>
      </c>
      <c r="F36" s="6">
        <v>1475.0135573972691</v>
      </c>
      <c r="G36" s="5">
        <f t="shared" si="5"/>
        <v>25.770347292434394</v>
      </c>
    </row>
    <row r="37" spans="1:7" ht="13.5" customHeight="1" x14ac:dyDescent="0.25">
      <c r="A37" s="23" t="s">
        <v>40</v>
      </c>
      <c r="B37" s="22">
        <v>90.788235294117612</v>
      </c>
      <c r="C37" s="5">
        <f t="shared" si="3"/>
        <v>100</v>
      </c>
      <c r="D37" s="6">
        <v>66.54117647058824</v>
      </c>
      <c r="E37" s="5">
        <f t="shared" si="4"/>
        <v>73.292730335622679</v>
      </c>
      <c r="F37" s="6">
        <v>22.247058823529411</v>
      </c>
      <c r="G37" s="5">
        <f t="shared" si="5"/>
        <v>24.504341065180778</v>
      </c>
    </row>
    <row r="38" spans="1:7" ht="13.5" customHeight="1" x14ac:dyDescent="0.25">
      <c r="A38" s="23" t="s">
        <v>41</v>
      </c>
      <c r="B38" s="22">
        <v>402.30769230769198</v>
      </c>
      <c r="C38" s="5">
        <f t="shared" si="3"/>
        <v>100</v>
      </c>
      <c r="D38" s="6">
        <v>241.88120164149575</v>
      </c>
      <c r="E38" s="5">
        <f t="shared" si="4"/>
        <v>60.123434442436853</v>
      </c>
      <c r="F38" s="6">
        <v>146.55008471920235</v>
      </c>
      <c r="G38" s="5">
        <f t="shared" si="5"/>
        <v>36.427363314524513</v>
      </c>
    </row>
    <row r="39" spans="1:7" ht="13.5" customHeight="1" x14ac:dyDescent="0.25">
      <c r="A39" s="23" t="s">
        <v>42</v>
      </c>
      <c r="B39" s="22">
        <v>1975.9999999999995</v>
      </c>
      <c r="C39" s="5">
        <f t="shared" si="3"/>
        <v>100</v>
      </c>
      <c r="D39" s="6">
        <v>1308.448254304175</v>
      </c>
      <c r="E39" s="5">
        <f t="shared" si="4"/>
        <v>66.217016918227486</v>
      </c>
      <c r="F39" s="6">
        <v>500.21071034228908</v>
      </c>
      <c r="G39" s="5">
        <f t="shared" si="5"/>
        <v>25.314307203557146</v>
      </c>
    </row>
    <row r="40" spans="1:7" ht="13.5" customHeight="1" x14ac:dyDescent="0.25">
      <c r="A40" s="23" t="s">
        <v>43</v>
      </c>
      <c r="B40" s="22">
        <v>2974.0000000000018</v>
      </c>
      <c r="C40" s="5">
        <f t="shared" si="3"/>
        <v>100</v>
      </c>
      <c r="D40" s="6">
        <v>2013.8845631769113</v>
      </c>
      <c r="E40" s="5">
        <f t="shared" si="4"/>
        <v>67.71636056411937</v>
      </c>
      <c r="F40" s="6">
        <v>686.35451303605817</v>
      </c>
      <c r="G40" s="5">
        <f t="shared" si="5"/>
        <v>23.078497412106852</v>
      </c>
    </row>
    <row r="41" spans="1:7" ht="13.5" customHeight="1" x14ac:dyDescent="0.25">
      <c r="A41" s="23" t="s">
        <v>44</v>
      </c>
      <c r="B41" s="22">
        <v>38.589285714285737</v>
      </c>
      <c r="C41" s="5">
        <f t="shared" si="3"/>
        <v>100</v>
      </c>
      <c r="D41" s="6">
        <v>5.7142857142857197</v>
      </c>
      <c r="E41" s="5">
        <f t="shared" si="4"/>
        <v>14.807959278111991</v>
      </c>
      <c r="F41" s="6">
        <v>32.875000000000014</v>
      </c>
      <c r="G41" s="5">
        <f t="shared" si="5"/>
        <v>85.192040721888006</v>
      </c>
    </row>
    <row r="42" spans="1:7" ht="13.5" customHeight="1" x14ac:dyDescent="0.25">
      <c r="A42" s="27" t="s">
        <v>58</v>
      </c>
      <c r="B42" s="22">
        <v>242</v>
      </c>
      <c r="C42" s="5">
        <f t="shared" si="3"/>
        <v>100</v>
      </c>
      <c r="D42" s="6">
        <v>93.34761904761902</v>
      </c>
      <c r="E42" s="5">
        <f t="shared" si="4"/>
        <v>38.573396300669017</v>
      </c>
      <c r="F42" s="6">
        <v>86.776190476190465</v>
      </c>
      <c r="G42" s="5">
        <f t="shared" si="5"/>
        <v>35.857929948839036</v>
      </c>
    </row>
    <row r="43" spans="1:7" ht="13.5" customHeight="1" x14ac:dyDescent="0.25">
      <c r="A43" s="15"/>
      <c r="B43" s="22"/>
      <c r="C43" s="5"/>
      <c r="D43" s="6"/>
      <c r="E43" s="5"/>
      <c r="F43" s="6"/>
      <c r="G43" s="5"/>
    </row>
    <row r="44" spans="1:7" ht="13.5" customHeight="1" x14ac:dyDescent="0.25">
      <c r="A44" s="25" t="s">
        <v>45</v>
      </c>
      <c r="B44" s="22">
        <v>2128.4258782691932</v>
      </c>
      <c r="C44" s="5">
        <f t="shared" si="3"/>
        <v>100</v>
      </c>
      <c r="D44" s="6">
        <v>979.87179631057575</v>
      </c>
      <c r="E44" s="5">
        <f t="shared" si="4"/>
        <v>46.037393470680506</v>
      </c>
      <c r="F44" s="6">
        <v>983.93063885582876</v>
      </c>
      <c r="G44" s="5">
        <f t="shared" si="5"/>
        <v>46.228090388374135</v>
      </c>
    </row>
    <row r="45" spans="1:7" ht="13.5" customHeight="1" x14ac:dyDescent="0.25">
      <c r="A45" s="26" t="s">
        <v>46</v>
      </c>
      <c r="B45" s="22">
        <v>1427.1290322580626</v>
      </c>
      <c r="C45" s="5">
        <f t="shared" si="3"/>
        <v>100</v>
      </c>
      <c r="D45" s="6">
        <v>619.91783439947187</v>
      </c>
      <c r="E45" s="5">
        <f t="shared" si="4"/>
        <v>43.438106883623007</v>
      </c>
      <c r="F45" s="6">
        <v>695.53890638195401</v>
      </c>
      <c r="G45" s="5">
        <f t="shared" si="5"/>
        <v>48.736932026492632</v>
      </c>
    </row>
    <row r="46" spans="1:7" ht="13.5" customHeight="1" x14ac:dyDescent="0.25">
      <c r="A46" s="27" t="s">
        <v>47</v>
      </c>
      <c r="B46" s="22">
        <v>228.00000000000009</v>
      </c>
      <c r="C46" s="5">
        <f t="shared" si="3"/>
        <v>100</v>
      </c>
      <c r="D46" s="6">
        <v>127.69786324786327</v>
      </c>
      <c r="E46" s="5">
        <f t="shared" si="4"/>
        <v>56.007834757834743</v>
      </c>
      <c r="F46" s="6">
        <v>85.195299145299131</v>
      </c>
      <c r="G46" s="5">
        <f t="shared" si="5"/>
        <v>37.366359274253988</v>
      </c>
    </row>
    <row r="47" spans="1:7" ht="13.5" customHeight="1" x14ac:dyDescent="0.25">
      <c r="A47" s="27" t="s">
        <v>48</v>
      </c>
      <c r="B47" s="22">
        <v>97.387755102040813</v>
      </c>
      <c r="C47" s="5">
        <f t="shared" si="3"/>
        <v>100</v>
      </c>
      <c r="D47" s="6">
        <v>37.908163265306115</v>
      </c>
      <c r="E47" s="5">
        <f t="shared" si="4"/>
        <v>38.924979044425811</v>
      </c>
      <c r="F47" s="6">
        <v>59.479591836734699</v>
      </c>
      <c r="G47" s="5">
        <f t="shared" si="5"/>
        <v>61.075020955574189</v>
      </c>
    </row>
    <row r="48" spans="1:7" ht="13.5" customHeight="1" x14ac:dyDescent="0.25">
      <c r="A48" s="26" t="s">
        <v>49</v>
      </c>
      <c r="B48" s="22">
        <v>375.90909090909099</v>
      </c>
      <c r="C48" s="5">
        <f t="shared" si="3"/>
        <v>100</v>
      </c>
      <c r="D48" s="6">
        <v>194.34793539793543</v>
      </c>
      <c r="E48" s="5">
        <f t="shared" si="4"/>
        <v>51.700780879740968</v>
      </c>
      <c r="F48" s="6">
        <v>143.71684149184151</v>
      </c>
      <c r="G48" s="5">
        <f t="shared" si="5"/>
        <v>38.231807893839324</v>
      </c>
    </row>
    <row r="49" spans="1:7" ht="13.5" customHeight="1" x14ac:dyDescent="0.25">
      <c r="A49" s="15"/>
      <c r="B49" s="22"/>
      <c r="C49" s="5"/>
      <c r="D49" s="6"/>
      <c r="E49" s="5"/>
      <c r="F49" s="6"/>
      <c r="G49" s="5"/>
    </row>
    <row r="50" spans="1:7" ht="13.5" customHeight="1" x14ac:dyDescent="0.25">
      <c r="A50" s="21" t="s">
        <v>50</v>
      </c>
      <c r="B50" s="22">
        <v>16115.000000000029</v>
      </c>
      <c r="C50" s="5">
        <f t="shared" si="3"/>
        <v>100</v>
      </c>
      <c r="D50" s="6">
        <v>11380.978330820983</v>
      </c>
      <c r="E50" s="5">
        <f t="shared" si="4"/>
        <v>70.623508103139699</v>
      </c>
      <c r="F50" s="6">
        <v>3090.9752792157346</v>
      </c>
      <c r="G50" s="5">
        <f t="shared" si="5"/>
        <v>19.180733969691151</v>
      </c>
    </row>
    <row r="51" spans="1:7" ht="13.5" customHeight="1" x14ac:dyDescent="0.25">
      <c r="A51" s="23" t="s">
        <v>51</v>
      </c>
      <c r="B51" s="22">
        <v>194</v>
      </c>
      <c r="C51" s="5">
        <f t="shared" si="3"/>
        <v>100</v>
      </c>
      <c r="D51" s="6">
        <v>115.66428571428573</v>
      </c>
      <c r="E51" s="5">
        <f t="shared" si="4"/>
        <v>59.620765832106045</v>
      </c>
      <c r="F51" s="6">
        <v>67.752380952380946</v>
      </c>
      <c r="G51" s="5">
        <f t="shared" si="5"/>
        <v>34.923907707412859</v>
      </c>
    </row>
    <row r="52" spans="1:7" ht="13.5" customHeight="1" x14ac:dyDescent="0.25">
      <c r="A52" s="23" t="s">
        <v>1</v>
      </c>
      <c r="B52" s="22">
        <v>15921.000000000036</v>
      </c>
      <c r="C52" s="5">
        <f t="shared" si="3"/>
        <v>100</v>
      </c>
      <c r="D52" s="6">
        <v>11265.314045106705</v>
      </c>
      <c r="E52" s="5">
        <f t="shared" si="4"/>
        <v>70.757578324895917</v>
      </c>
      <c r="F52" s="6">
        <v>3023.2228982633533</v>
      </c>
      <c r="G52" s="5">
        <f t="shared" si="5"/>
        <v>18.988900811904692</v>
      </c>
    </row>
    <row r="53" spans="1:7" ht="13.5" customHeight="1" x14ac:dyDescent="0.25">
      <c r="A53" s="4"/>
      <c r="B53" s="3"/>
      <c r="C53" s="3"/>
      <c r="D53" s="3"/>
      <c r="E53" s="3"/>
      <c r="F53" s="3"/>
      <c r="G53" s="3"/>
    </row>
    <row r="54" spans="1:7" s="1" customFormat="1" x14ac:dyDescent="0.25">
      <c r="A54" s="2" t="s">
        <v>0</v>
      </c>
    </row>
    <row r="55" spans="1:7" s="1" customFormat="1" x14ac:dyDescent="0.25">
      <c r="A55" s="2" t="s">
        <v>56</v>
      </c>
    </row>
  </sheetData>
  <mergeCells count="1">
    <mergeCell ref="D4:G4"/>
  </mergeCells>
  <pageMargins left="0.7" right="0.7" top="0.75" bottom="0.75" header="0.3" footer="0.3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zoomScaleNormal="100" workbookViewId="0"/>
  </sheetViews>
  <sheetFormatPr defaultRowHeight="15" x14ac:dyDescent="0.25"/>
  <cols>
    <col min="1" max="1" width="20.28515625" customWidth="1"/>
    <col min="2" max="2" width="11.140625" customWidth="1"/>
    <col min="3" max="3" width="7.7109375" customWidth="1"/>
    <col min="4" max="4" width="8.7109375" customWidth="1"/>
    <col min="5" max="5" width="7.7109375" customWidth="1"/>
    <col min="6" max="6" width="8.7109375" customWidth="1"/>
    <col min="7" max="7" width="7.7109375" customWidth="1"/>
    <col min="8" max="8" width="8.7109375" customWidth="1"/>
    <col min="9" max="9" width="7.7109375" customWidth="1"/>
    <col min="10" max="10" width="8.7109375" customWidth="1"/>
    <col min="11" max="11" width="7.7109375" customWidth="1"/>
    <col min="12" max="12" width="8.7109375" customWidth="1"/>
    <col min="13" max="13" width="6.85546875" customWidth="1"/>
    <col min="14" max="14" width="9.5703125" bestFit="1" customWidth="1"/>
  </cols>
  <sheetData>
    <row r="1" spans="1:16" ht="15.75" x14ac:dyDescent="0.25">
      <c r="A1" s="19" t="s">
        <v>54</v>
      </c>
      <c r="C1" s="18"/>
      <c r="E1" s="18"/>
      <c r="F1" s="18"/>
    </row>
    <row r="2" spans="1:16" ht="15.75" x14ac:dyDescent="0.25">
      <c r="A2" s="19" t="s">
        <v>13</v>
      </c>
      <c r="C2" s="18"/>
      <c r="E2" s="18"/>
      <c r="F2" s="18"/>
    </row>
    <row r="3" spans="1:16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6" x14ac:dyDescent="0.25">
      <c r="A4" s="14"/>
      <c r="B4" s="14"/>
      <c r="C4" s="14"/>
      <c r="D4" s="29" t="s">
        <v>12</v>
      </c>
      <c r="E4" s="29"/>
      <c r="F4" s="29"/>
      <c r="G4" s="29"/>
      <c r="H4" s="29"/>
      <c r="I4" s="29"/>
      <c r="J4" s="29"/>
      <c r="K4" s="29"/>
      <c r="L4" s="29"/>
      <c r="M4" s="29"/>
      <c r="N4" s="15"/>
    </row>
    <row r="5" spans="1:16" ht="57" x14ac:dyDescent="0.25">
      <c r="A5" s="13"/>
      <c r="B5" s="20" t="s">
        <v>14</v>
      </c>
      <c r="C5" s="12" t="s">
        <v>3</v>
      </c>
      <c r="D5" s="12" t="s">
        <v>5</v>
      </c>
      <c r="E5" s="12" t="s">
        <v>3</v>
      </c>
      <c r="F5" s="12" t="s">
        <v>11</v>
      </c>
      <c r="G5" s="12" t="s">
        <v>3</v>
      </c>
      <c r="H5" s="12" t="s">
        <v>10</v>
      </c>
      <c r="I5" s="12" t="s">
        <v>3</v>
      </c>
      <c r="J5" s="12" t="s">
        <v>9</v>
      </c>
      <c r="K5" s="12" t="s">
        <v>3</v>
      </c>
      <c r="L5" s="12" t="s">
        <v>8</v>
      </c>
      <c r="M5" s="12" t="s">
        <v>3</v>
      </c>
      <c r="N5" s="15"/>
      <c r="O5" s="15"/>
      <c r="P5" s="15"/>
    </row>
    <row r="6" spans="1:16" ht="13.5" customHeight="1" x14ac:dyDescent="0.25">
      <c r="A6" s="11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5"/>
      <c r="O6" s="15"/>
      <c r="P6" s="15"/>
    </row>
    <row r="7" spans="1:16" ht="13.5" customHeight="1" x14ac:dyDescent="0.25">
      <c r="A7" s="8" t="s">
        <v>2</v>
      </c>
      <c r="B7" s="7">
        <v>22084.657135236834</v>
      </c>
      <c r="C7" s="9">
        <f>B7/B7*100</f>
        <v>100</v>
      </c>
      <c r="D7" s="7">
        <v>6126.070564437</v>
      </c>
      <c r="E7" s="9">
        <f>D7/$B7*100</f>
        <v>27.739034058457907</v>
      </c>
      <c r="F7" s="7">
        <v>6044.7650376304873</v>
      </c>
      <c r="G7" s="9">
        <f>F7/$B7*100</f>
        <v>27.370880157273785</v>
      </c>
      <c r="H7" s="7">
        <v>4380.0700209619572</v>
      </c>
      <c r="I7" s="9">
        <f>H7/$B7*100</f>
        <v>19.833090430792353</v>
      </c>
      <c r="J7" s="7">
        <v>3762.8762193782081</v>
      </c>
      <c r="K7" s="9">
        <f>J7/$B7*100</f>
        <v>17.038418103283156</v>
      </c>
      <c r="L7" s="7">
        <v>1673.540895427577</v>
      </c>
      <c r="M7" s="9">
        <f>L7/$B7*100</f>
        <v>7.5778441348649448</v>
      </c>
      <c r="N7" s="17"/>
      <c r="O7" s="15"/>
      <c r="P7" s="15"/>
    </row>
    <row r="8" spans="1:16" ht="13.5" customHeight="1" x14ac:dyDescent="0.25">
      <c r="A8" s="16"/>
      <c r="B8" s="6"/>
      <c r="C8" s="7"/>
      <c r="D8" s="6"/>
      <c r="E8" s="7"/>
      <c r="F8" s="6"/>
      <c r="G8" s="7"/>
      <c r="H8" s="6"/>
      <c r="I8" s="7"/>
      <c r="J8" s="6"/>
      <c r="K8" s="7"/>
      <c r="L8" s="6"/>
      <c r="M8" s="7"/>
      <c r="N8" s="15"/>
      <c r="O8" s="15"/>
      <c r="P8" s="15"/>
    </row>
    <row r="9" spans="1:16" ht="13.5" customHeight="1" x14ac:dyDescent="0.25">
      <c r="A9" s="21" t="s">
        <v>16</v>
      </c>
      <c r="B9" s="6">
        <v>3198.4441421846386</v>
      </c>
      <c r="C9" s="5">
        <f t="shared" ref="C9:C17" si="0">B9/B9*100</f>
        <v>100</v>
      </c>
      <c r="D9" s="6">
        <v>637.65066458554247</v>
      </c>
      <c r="E9" s="5">
        <f t="shared" ref="E9:E17" si="1">D9/$B9*100</f>
        <v>19.936276396873602</v>
      </c>
      <c r="F9" s="6">
        <v>796.79212417292365</v>
      </c>
      <c r="G9" s="5">
        <f t="shared" ref="G9:G17" si="2">F9/$B9*100</f>
        <v>24.911866168426798</v>
      </c>
      <c r="H9" s="6">
        <v>721.06175541561208</v>
      </c>
      <c r="I9" s="5">
        <f t="shared" ref="I9:I17" si="3">H9/$B9*100</f>
        <v>22.54414094357465</v>
      </c>
      <c r="J9" s="6">
        <v>666.68001807834435</v>
      </c>
      <c r="K9" s="5">
        <f t="shared" ref="K9:K17" si="4">J9/$B9*100</f>
        <v>20.843884977868672</v>
      </c>
      <c r="L9" s="6">
        <v>354.52022206785676</v>
      </c>
      <c r="M9" s="5">
        <f>L9/$B9*100</f>
        <v>11.084146113169519</v>
      </c>
      <c r="N9" s="17"/>
      <c r="O9" s="15"/>
      <c r="P9" s="15"/>
    </row>
    <row r="10" spans="1:16" ht="13.5" customHeight="1" x14ac:dyDescent="0.25">
      <c r="A10" s="23" t="s">
        <v>17</v>
      </c>
      <c r="B10" s="6">
        <v>290.28915626856792</v>
      </c>
      <c r="C10" s="5">
        <f t="shared" si="0"/>
        <v>100</v>
      </c>
      <c r="D10" s="6">
        <v>41.835822510822503</v>
      </c>
      <c r="E10" s="5">
        <f t="shared" si="1"/>
        <v>14.411775847430242</v>
      </c>
      <c r="F10" s="6">
        <v>79.387825736355182</v>
      </c>
      <c r="G10" s="5">
        <f t="shared" si="2"/>
        <v>27.347844045165658</v>
      </c>
      <c r="H10" s="6">
        <v>46.787428910958347</v>
      </c>
      <c r="I10" s="5">
        <f t="shared" si="3"/>
        <v>16.117525543279971</v>
      </c>
      <c r="J10" s="6">
        <v>51.948866819455084</v>
      </c>
      <c r="K10" s="5">
        <f t="shared" si="4"/>
        <v>17.895558858352032</v>
      </c>
      <c r="L10" s="6">
        <v>65.222069433834164</v>
      </c>
      <c r="M10" s="5">
        <f>L10/$B10*100</f>
        <v>22.467966172836444</v>
      </c>
      <c r="N10" s="17"/>
      <c r="O10" s="15"/>
      <c r="P10" s="15"/>
    </row>
    <row r="11" spans="1:16" ht="13.5" customHeight="1" x14ac:dyDescent="0.25">
      <c r="A11" s="23" t="s">
        <v>18</v>
      </c>
      <c r="B11" s="6">
        <v>361.55054243142496</v>
      </c>
      <c r="C11" s="5">
        <f t="shared" si="0"/>
        <v>100</v>
      </c>
      <c r="D11" s="6">
        <v>34.55822192513368</v>
      </c>
      <c r="E11" s="5">
        <f t="shared" si="1"/>
        <v>9.5583377341186857</v>
      </c>
      <c r="F11" s="6">
        <v>86.805921121362331</v>
      </c>
      <c r="G11" s="5">
        <f t="shared" si="2"/>
        <v>24.009346117307167</v>
      </c>
      <c r="H11" s="6">
        <v>59.759637339784405</v>
      </c>
      <c r="I11" s="5">
        <f t="shared" si="3"/>
        <v>16.528709081142914</v>
      </c>
      <c r="J11" s="6">
        <v>118.72000752515459</v>
      </c>
      <c r="K11" s="5">
        <f t="shared" si="4"/>
        <v>32.836351655501147</v>
      </c>
      <c r="L11" s="6">
        <v>56.224936338171617</v>
      </c>
      <c r="M11" s="5">
        <f>L11/$B11*100</f>
        <v>15.551058493802635</v>
      </c>
      <c r="N11" s="17"/>
      <c r="O11" s="15"/>
      <c r="P11" s="15"/>
    </row>
    <row r="12" spans="1:16" ht="13.5" customHeight="1" x14ac:dyDescent="0.25">
      <c r="A12" s="23" t="s">
        <v>19</v>
      </c>
      <c r="B12" s="6">
        <v>1696.4564733512091</v>
      </c>
      <c r="C12" s="5">
        <f t="shared" si="0"/>
        <v>100</v>
      </c>
      <c r="D12" s="6">
        <v>380.69148337043066</v>
      </c>
      <c r="E12" s="5">
        <f t="shared" si="1"/>
        <v>22.440392037787223</v>
      </c>
      <c r="F12" s="6">
        <v>397.20305513200253</v>
      </c>
      <c r="G12" s="5">
        <f t="shared" si="2"/>
        <v>23.413689733362911</v>
      </c>
      <c r="H12" s="6">
        <v>406.43458091615969</v>
      </c>
      <c r="I12" s="5">
        <f t="shared" si="3"/>
        <v>23.957854934720597</v>
      </c>
      <c r="J12" s="6">
        <v>312.44885845148991</v>
      </c>
      <c r="K12" s="5">
        <f t="shared" si="4"/>
        <v>18.417735047116953</v>
      </c>
      <c r="L12" s="6">
        <v>194.39516214779363</v>
      </c>
      <c r="M12" s="5">
        <f>L12/$B12*100</f>
        <v>11.458894772807351</v>
      </c>
      <c r="N12" s="17"/>
      <c r="O12" s="15"/>
      <c r="P12" s="15"/>
    </row>
    <row r="13" spans="1:16" ht="13.5" customHeight="1" x14ac:dyDescent="0.25">
      <c r="A13" s="23" t="s">
        <v>20</v>
      </c>
      <c r="B13" s="6">
        <v>129.73304473304492</v>
      </c>
      <c r="C13" s="5">
        <f t="shared" si="0"/>
        <v>100</v>
      </c>
      <c r="D13" s="6">
        <v>67.258297258297333</v>
      </c>
      <c r="E13" s="5">
        <f t="shared" si="1"/>
        <v>51.843612702296852</v>
      </c>
      <c r="F13" s="6">
        <v>28.723160173160196</v>
      </c>
      <c r="G13" s="5">
        <f t="shared" si="2"/>
        <v>22.140203548189742</v>
      </c>
      <c r="H13" s="6">
        <v>6.6626984126984166</v>
      </c>
      <c r="I13" s="5">
        <f t="shared" si="3"/>
        <v>5.1356987931705644</v>
      </c>
      <c r="J13" s="6">
        <v>27.088888888888938</v>
      </c>
      <c r="K13" s="5">
        <f t="shared" si="4"/>
        <v>20.880484956342816</v>
      </c>
      <c r="L13" s="6" t="s">
        <v>53</v>
      </c>
      <c r="M13" s="5" t="s">
        <v>53</v>
      </c>
      <c r="N13" s="17"/>
      <c r="O13" s="15"/>
      <c r="P13" s="15"/>
    </row>
    <row r="14" spans="1:16" ht="13.5" customHeight="1" x14ac:dyDescent="0.25">
      <c r="A14" s="23" t="s">
        <v>21</v>
      </c>
      <c r="B14" s="6">
        <v>61.890142021720926</v>
      </c>
      <c r="C14" s="5">
        <f t="shared" si="0"/>
        <v>100</v>
      </c>
      <c r="D14" s="6">
        <v>20.572681704260621</v>
      </c>
      <c r="E14" s="5">
        <f t="shared" si="1"/>
        <v>33.240643876758988</v>
      </c>
      <c r="F14" s="6">
        <v>23.326232247284857</v>
      </c>
      <c r="G14" s="5">
        <f t="shared" si="2"/>
        <v>37.689737792326113</v>
      </c>
      <c r="H14" s="6">
        <v>7.1695906432748497</v>
      </c>
      <c r="I14" s="5">
        <f t="shared" si="3"/>
        <v>11.584382276516047</v>
      </c>
      <c r="J14" s="6">
        <v>7.8947368421052593</v>
      </c>
      <c r="K14" s="5">
        <f t="shared" si="4"/>
        <v>12.756048999426318</v>
      </c>
      <c r="L14" s="6" t="s">
        <v>53</v>
      </c>
      <c r="M14" s="5" t="s">
        <v>53</v>
      </c>
      <c r="N14" s="17"/>
      <c r="O14" s="15"/>
      <c r="P14" s="15"/>
    </row>
    <row r="15" spans="1:16" ht="13.5" customHeight="1" x14ac:dyDescent="0.25">
      <c r="A15" s="23" t="s">
        <v>22</v>
      </c>
      <c r="B15" s="6">
        <v>52.146188065654357</v>
      </c>
      <c r="C15" s="5">
        <f t="shared" si="0"/>
        <v>100</v>
      </c>
      <c r="D15" s="6">
        <v>12.465408805031469</v>
      </c>
      <c r="E15" s="5">
        <f t="shared" si="1"/>
        <v>23.904736410141751</v>
      </c>
      <c r="F15" s="6">
        <v>5.4878048780487898</v>
      </c>
      <c r="G15" s="5">
        <f t="shared" si="2"/>
        <v>10.523885027107639</v>
      </c>
      <c r="H15" s="6">
        <v>8.0538426138978494</v>
      </c>
      <c r="I15" s="5">
        <f t="shared" si="3"/>
        <v>15.444738939992517</v>
      </c>
      <c r="J15" s="6">
        <v>15.635603620187171</v>
      </c>
      <c r="K15" s="5">
        <f t="shared" si="4"/>
        <v>29.984173724263897</v>
      </c>
      <c r="L15" s="6">
        <v>10.50352814848905</v>
      </c>
      <c r="M15" s="5">
        <f>L15/$B15*100</f>
        <v>20.142465898494137</v>
      </c>
      <c r="N15" s="17"/>
      <c r="O15" s="15"/>
      <c r="P15" s="15"/>
    </row>
    <row r="16" spans="1:16" ht="13.5" customHeight="1" x14ac:dyDescent="0.25">
      <c r="A16" s="23" t="s">
        <v>23</v>
      </c>
      <c r="B16" s="6">
        <v>415.27673883615734</v>
      </c>
      <c r="C16" s="5">
        <f t="shared" si="0"/>
        <v>100</v>
      </c>
      <c r="D16" s="6">
        <v>50.678813946631301</v>
      </c>
      <c r="E16" s="5">
        <f t="shared" si="1"/>
        <v>12.203624524855952</v>
      </c>
      <c r="F16" s="6">
        <v>129.25102365260889</v>
      </c>
      <c r="G16" s="5">
        <f t="shared" si="2"/>
        <v>31.124070183859587</v>
      </c>
      <c r="H16" s="6">
        <v>106.96042679528826</v>
      </c>
      <c r="I16" s="5">
        <f t="shared" si="3"/>
        <v>25.756421391444288</v>
      </c>
      <c r="J16" s="6">
        <v>97.271785534792983</v>
      </c>
      <c r="K16" s="5">
        <f t="shared" si="4"/>
        <v>23.423364816291926</v>
      </c>
      <c r="L16" s="6">
        <v>26.858736525884186</v>
      </c>
      <c r="M16" s="5">
        <f>L16/$B16*100</f>
        <v>6.4676717990893762</v>
      </c>
      <c r="N16" s="17"/>
      <c r="O16" s="15"/>
      <c r="P16" s="15"/>
    </row>
    <row r="17" spans="1:16" ht="13.5" customHeight="1" x14ac:dyDescent="0.25">
      <c r="A17" s="23" t="s">
        <v>24</v>
      </c>
      <c r="B17" s="6">
        <v>191.10185647685671</v>
      </c>
      <c r="C17" s="5">
        <f t="shared" si="0"/>
        <v>100</v>
      </c>
      <c r="D17" s="6">
        <v>29.589935064935098</v>
      </c>
      <c r="E17" s="5">
        <f t="shared" si="1"/>
        <v>15.483855369305935</v>
      </c>
      <c r="F17" s="6">
        <v>46.607101232101257</v>
      </c>
      <c r="G17" s="5">
        <f t="shared" si="2"/>
        <v>24.388617720072013</v>
      </c>
      <c r="H17" s="6">
        <v>79.233549783549876</v>
      </c>
      <c r="I17" s="5">
        <f t="shared" si="3"/>
        <v>41.46142337091603</v>
      </c>
      <c r="J17" s="6">
        <v>35.671270396270423</v>
      </c>
      <c r="K17" s="5">
        <f t="shared" si="4"/>
        <v>18.666103539705997</v>
      </c>
      <c r="L17" s="6" t="s">
        <v>53</v>
      </c>
      <c r="M17" s="5" t="s">
        <v>53</v>
      </c>
      <c r="N17" s="17"/>
      <c r="O17" s="15"/>
      <c r="P17" s="15"/>
    </row>
    <row r="18" spans="1:16" ht="13.5" customHeight="1" x14ac:dyDescent="0.25">
      <c r="A18" s="24"/>
      <c r="B18" s="6"/>
      <c r="C18" s="5"/>
      <c r="D18" s="6"/>
      <c r="E18" s="5"/>
      <c r="F18" s="6"/>
      <c r="G18" s="5"/>
      <c r="H18" s="6"/>
      <c r="I18" s="5"/>
      <c r="J18" s="6"/>
      <c r="K18" s="5"/>
      <c r="L18" s="6"/>
      <c r="M18" s="5"/>
      <c r="N18" s="17"/>
      <c r="O18" s="15"/>
      <c r="P18" s="15"/>
    </row>
    <row r="19" spans="1:16" ht="13.5" customHeight="1" x14ac:dyDescent="0.25">
      <c r="A19" s="21" t="s">
        <v>25</v>
      </c>
      <c r="B19" s="6">
        <v>1598.9102275711591</v>
      </c>
      <c r="C19" s="5">
        <f>B19/B19*100</f>
        <v>100</v>
      </c>
      <c r="D19" s="6">
        <v>206.0038398533907</v>
      </c>
      <c r="E19" s="5">
        <f>D19/$B19*100</f>
        <v>12.884015393805001</v>
      </c>
      <c r="F19" s="6">
        <v>352.54728862292347</v>
      </c>
      <c r="G19" s="5">
        <f>F19/$B19*100</f>
        <v>22.049223436294106</v>
      </c>
      <c r="H19" s="6">
        <v>470.38313365733592</v>
      </c>
      <c r="I19" s="5">
        <f>H19/$B19*100</f>
        <v>29.418983351671734</v>
      </c>
      <c r="J19" s="6">
        <v>396.48152880558035</v>
      </c>
      <c r="K19" s="5">
        <f>J19/$B19*100</f>
        <v>24.796984969435069</v>
      </c>
      <c r="L19" s="6">
        <v>166.3786857161773</v>
      </c>
      <c r="M19" s="5">
        <f>L19/$B19*100</f>
        <v>10.40575529802674</v>
      </c>
      <c r="N19" s="17"/>
      <c r="O19" s="15"/>
      <c r="P19" s="15"/>
    </row>
    <row r="20" spans="1:16" ht="13.5" customHeight="1" x14ac:dyDescent="0.25">
      <c r="A20" s="23" t="s">
        <v>26</v>
      </c>
      <c r="B20" s="6">
        <v>279.28050362090607</v>
      </c>
      <c r="C20" s="5">
        <f>B20/B20*100</f>
        <v>100</v>
      </c>
      <c r="D20" s="6">
        <v>28.33188854489164</v>
      </c>
      <c r="E20" s="5">
        <f>D20/$B20*100</f>
        <v>10.144599489604616</v>
      </c>
      <c r="F20" s="6">
        <v>87.277298973815959</v>
      </c>
      <c r="G20" s="5">
        <f>F20/$B20*100</f>
        <v>31.250766824842778</v>
      </c>
      <c r="H20" s="6">
        <v>66.083044733044744</v>
      </c>
      <c r="I20" s="5">
        <f>H20/$B20*100</f>
        <v>23.661889704533593</v>
      </c>
      <c r="J20" s="6">
        <v>70.57900432900432</v>
      </c>
      <c r="K20" s="5">
        <f>J20/$B20*100</f>
        <v>25.271726244381131</v>
      </c>
      <c r="L20" s="6">
        <v>25.580695611577969</v>
      </c>
      <c r="M20" s="5">
        <f>L20/$B20*100</f>
        <v>9.1594992417734513</v>
      </c>
      <c r="N20" s="17"/>
      <c r="O20" s="15"/>
      <c r="P20" s="15"/>
    </row>
    <row r="21" spans="1:16" ht="13.5" customHeight="1" x14ac:dyDescent="0.25">
      <c r="A21" s="23" t="s">
        <v>27</v>
      </c>
      <c r="B21" s="6">
        <v>487.29456427383792</v>
      </c>
      <c r="C21" s="5">
        <f>B21/B21*100</f>
        <v>100</v>
      </c>
      <c r="D21" s="6">
        <v>26.578665916127207</v>
      </c>
      <c r="E21" s="5">
        <f>D21/$B21*100</f>
        <v>5.4543325258992992</v>
      </c>
      <c r="F21" s="6">
        <v>63.232291626651566</v>
      </c>
      <c r="G21" s="5">
        <f>F21/$B21*100</f>
        <v>12.97619474185594</v>
      </c>
      <c r="H21" s="6">
        <v>176.00600895081647</v>
      </c>
      <c r="I21" s="5">
        <f>H21/$B21*100</f>
        <v>36.119017500861943</v>
      </c>
      <c r="J21" s="6">
        <v>183.57320705871652</v>
      </c>
      <c r="K21" s="5">
        <f>J21/$B21*100</f>
        <v>37.671917668992613</v>
      </c>
      <c r="L21" s="6">
        <v>35.417211234346787</v>
      </c>
      <c r="M21" s="5">
        <f>L21/$B21*100</f>
        <v>7.268131809991603</v>
      </c>
      <c r="N21" s="17"/>
      <c r="O21" s="15"/>
      <c r="P21" s="15"/>
    </row>
    <row r="22" spans="1:16" ht="13.5" customHeight="1" x14ac:dyDescent="0.25">
      <c r="A22" s="23" t="s">
        <v>28</v>
      </c>
      <c r="B22" s="6">
        <v>565.07562941444496</v>
      </c>
      <c r="C22" s="5">
        <f>B22/B22*100</f>
        <v>100</v>
      </c>
      <c r="D22" s="6">
        <v>106.76937262943457</v>
      </c>
      <c r="E22" s="5">
        <f>D22/$B22*100</f>
        <v>18.894704898187427</v>
      </c>
      <c r="F22" s="6">
        <v>136.63419980432369</v>
      </c>
      <c r="G22" s="5">
        <f>F22/$B22*100</f>
        <v>24.179807567689615</v>
      </c>
      <c r="H22" s="6">
        <v>138.80376062705784</v>
      </c>
      <c r="I22" s="5">
        <f>H22/$B22*100</f>
        <v>24.563749240237474</v>
      </c>
      <c r="J22" s="6">
        <v>87.598872794731946</v>
      </c>
      <c r="K22" s="5">
        <f>J22/$B22*100</f>
        <v>15.502150196338421</v>
      </c>
      <c r="L22" s="6">
        <v>92.06942355889727</v>
      </c>
      <c r="M22" s="5">
        <f>L22/$B22*100</f>
        <v>16.293292219008539</v>
      </c>
      <c r="N22" s="17"/>
      <c r="O22" s="15"/>
      <c r="P22" s="15"/>
    </row>
    <row r="23" spans="1:16" ht="13.5" customHeight="1" x14ac:dyDescent="0.25">
      <c r="A23" s="23" t="s">
        <v>29</v>
      </c>
      <c r="B23" s="6">
        <v>100.4793650793651</v>
      </c>
      <c r="C23" s="5">
        <f>B23/B23*100</f>
        <v>100</v>
      </c>
      <c r="D23" s="6">
        <v>16.666666666666661</v>
      </c>
      <c r="E23" s="5">
        <f>D23/$B23*100</f>
        <v>16.587153644434608</v>
      </c>
      <c r="F23" s="6">
        <v>26.885714285714286</v>
      </c>
      <c r="G23" s="5">
        <f>F23/$B23*100</f>
        <v>26.757448421850803</v>
      </c>
      <c r="H23" s="6">
        <v>28.68571428571429</v>
      </c>
      <c r="I23" s="5">
        <f>H23/$B23*100</f>
        <v>28.548861015449749</v>
      </c>
      <c r="J23" s="6">
        <v>17.955555555555559</v>
      </c>
      <c r="K23" s="5">
        <f>J23/$B23*100</f>
        <v>17.869893526270893</v>
      </c>
      <c r="L23" s="6">
        <v>10.28571428571429</v>
      </c>
      <c r="M23" s="5">
        <f>L23/$B23*100</f>
        <v>10.236643391993937</v>
      </c>
      <c r="N23" s="17"/>
      <c r="O23" s="15"/>
      <c r="P23" s="15"/>
    </row>
    <row r="24" spans="1:16" ht="13.5" customHeight="1" x14ac:dyDescent="0.25">
      <c r="A24" s="23" t="s">
        <v>30</v>
      </c>
      <c r="B24" s="6">
        <v>33.5</v>
      </c>
      <c r="C24" s="5">
        <f t="shared" ref="C24:C52" si="5">B24/B24*100</f>
        <v>100</v>
      </c>
      <c r="D24" s="6" t="s">
        <v>53</v>
      </c>
      <c r="E24" s="5" t="s">
        <v>53</v>
      </c>
      <c r="F24" s="6">
        <v>6.3076923076923102</v>
      </c>
      <c r="G24" s="5">
        <f t="shared" ref="G24:G52" si="6">F24/$B24*100</f>
        <v>18.828932261768088</v>
      </c>
      <c r="H24" s="6">
        <v>12.38461538461538</v>
      </c>
      <c r="I24" s="5">
        <f t="shared" ref="I24:I52" si="7">H24/$B24*100</f>
        <v>36.969001148105612</v>
      </c>
      <c r="J24" s="6">
        <v>10.115384615384619</v>
      </c>
      <c r="K24" s="5">
        <f t="shared" ref="K24:K52" si="8">J24/$B24*100</f>
        <v>30.195177956371992</v>
      </c>
      <c r="L24" s="6" t="s">
        <v>53</v>
      </c>
      <c r="M24" s="5" t="s">
        <v>53</v>
      </c>
      <c r="N24" s="17"/>
      <c r="O24" s="15"/>
      <c r="P24" s="15"/>
    </row>
    <row r="25" spans="1:16" ht="13.5" customHeight="1" x14ac:dyDescent="0.25">
      <c r="A25" s="23" t="s">
        <v>31</v>
      </c>
      <c r="B25" s="6">
        <v>42.068783068783027</v>
      </c>
      <c r="C25" s="5">
        <f t="shared" si="5"/>
        <v>100</v>
      </c>
      <c r="D25" s="6">
        <v>5.27513227513227</v>
      </c>
      <c r="E25" s="5">
        <f t="shared" ref="E25:E52" si="9">D25/$B25*100</f>
        <v>12.539303232297824</v>
      </c>
      <c r="F25" s="6">
        <v>7.2751322751322709</v>
      </c>
      <c r="G25" s="5">
        <f t="shared" si="6"/>
        <v>17.293422211042646</v>
      </c>
      <c r="H25" s="6">
        <v>22.391534391534368</v>
      </c>
      <c r="I25" s="5">
        <f t="shared" si="7"/>
        <v>53.226009307005405</v>
      </c>
      <c r="J25" s="6">
        <v>7.1269841269841203</v>
      </c>
      <c r="K25" s="5">
        <f t="shared" si="8"/>
        <v>16.941265249654133</v>
      </c>
      <c r="L25" s="6" t="s">
        <v>53</v>
      </c>
      <c r="M25" s="5" t="s">
        <v>53</v>
      </c>
      <c r="N25" s="17"/>
      <c r="O25" s="15"/>
      <c r="P25" s="15"/>
    </row>
    <row r="26" spans="1:16" ht="13.5" customHeight="1" x14ac:dyDescent="0.25">
      <c r="A26" s="23" t="s">
        <v>32</v>
      </c>
      <c r="B26" s="6">
        <v>25.878048780487841</v>
      </c>
      <c r="C26" s="5">
        <f t="shared" si="5"/>
        <v>100</v>
      </c>
      <c r="D26" s="6">
        <v>9.0487804878048905</v>
      </c>
      <c r="E26" s="5">
        <f t="shared" si="9"/>
        <v>34.967012252591893</v>
      </c>
      <c r="F26" s="6">
        <v>9.2682926829268393</v>
      </c>
      <c r="G26" s="5">
        <f t="shared" si="6"/>
        <v>35.815268614514594</v>
      </c>
      <c r="H26" s="6" t="s">
        <v>53</v>
      </c>
      <c r="I26" s="5" t="s">
        <v>53</v>
      </c>
      <c r="J26" s="6" t="s">
        <v>53</v>
      </c>
      <c r="K26" s="5" t="s">
        <v>53</v>
      </c>
      <c r="L26" s="6" t="s">
        <v>53</v>
      </c>
      <c r="M26" s="5" t="s">
        <v>53</v>
      </c>
      <c r="N26" s="17"/>
      <c r="O26" s="15"/>
      <c r="P26" s="15"/>
    </row>
    <row r="27" spans="1:16" ht="13.5" customHeight="1" x14ac:dyDescent="0.25">
      <c r="A27" s="23" t="s">
        <v>33</v>
      </c>
      <c r="B27" s="6">
        <v>65.3333333333333</v>
      </c>
      <c r="C27" s="5">
        <f t="shared" si="5"/>
        <v>100</v>
      </c>
      <c r="D27" s="6">
        <v>9.8333333333333304</v>
      </c>
      <c r="E27" s="5">
        <f t="shared" si="9"/>
        <v>15.051020408163268</v>
      </c>
      <c r="F27" s="6">
        <v>15.666666666666679</v>
      </c>
      <c r="G27" s="5">
        <f t="shared" si="6"/>
        <v>23.979591836734723</v>
      </c>
      <c r="H27" s="6">
        <v>21.833333333333321</v>
      </c>
      <c r="I27" s="5">
        <f t="shared" si="7"/>
        <v>33.41836734693878</v>
      </c>
      <c r="J27" s="6">
        <v>16.166666666666654</v>
      </c>
      <c r="K27" s="5">
        <f t="shared" si="8"/>
        <v>24.744897959183664</v>
      </c>
      <c r="L27" s="6" t="s">
        <v>53</v>
      </c>
      <c r="M27" s="5" t="s">
        <v>53</v>
      </c>
      <c r="N27" s="17"/>
      <c r="O27" s="15"/>
      <c r="P27" s="15"/>
    </row>
    <row r="28" spans="1:16" ht="13.5" customHeight="1" x14ac:dyDescent="0.25">
      <c r="A28" s="24"/>
      <c r="B28" s="6"/>
      <c r="C28" s="5"/>
      <c r="D28" s="6"/>
      <c r="E28" s="5"/>
      <c r="F28" s="6"/>
      <c r="G28" s="5"/>
      <c r="H28" s="6"/>
      <c r="I28" s="5"/>
      <c r="J28" s="6"/>
      <c r="K28" s="5"/>
      <c r="L28" s="6"/>
      <c r="M28" s="5"/>
      <c r="N28" s="17"/>
      <c r="O28" s="15"/>
      <c r="P28" s="15"/>
    </row>
    <row r="29" spans="1:16" ht="13.5" customHeight="1" x14ac:dyDescent="0.25">
      <c r="A29" s="21" t="s">
        <v>34</v>
      </c>
      <c r="B29" s="6">
        <v>1196.635537994224</v>
      </c>
      <c r="C29" s="5">
        <f t="shared" si="5"/>
        <v>100</v>
      </c>
      <c r="D29" s="6">
        <v>264.57780003539949</v>
      </c>
      <c r="E29" s="5">
        <f t="shared" si="9"/>
        <v>22.110140609636193</v>
      </c>
      <c r="F29" s="6">
        <v>265.89197169453092</v>
      </c>
      <c r="G29" s="5">
        <f t="shared" si="6"/>
        <v>22.219962825123314</v>
      </c>
      <c r="H29" s="6">
        <v>249.49120530603827</v>
      </c>
      <c r="I29" s="5">
        <f t="shared" si="7"/>
        <v>20.849389591439873</v>
      </c>
      <c r="J29" s="6">
        <v>271.39534900174078</v>
      </c>
      <c r="K29" s="5">
        <f t="shared" si="8"/>
        <v>22.679867042612496</v>
      </c>
      <c r="L29" s="6">
        <v>139.17065580677976</v>
      </c>
      <c r="M29" s="5">
        <f t="shared" ref="M29:M52" si="10">L29/$B29*100</f>
        <v>11.630162350021358</v>
      </c>
      <c r="N29" s="17"/>
      <c r="O29" s="15"/>
      <c r="P29" s="15"/>
    </row>
    <row r="30" spans="1:16" ht="13.5" customHeight="1" x14ac:dyDescent="0.25">
      <c r="A30" s="23" t="s">
        <v>35</v>
      </c>
      <c r="B30" s="6">
        <v>41.157763975155184</v>
      </c>
      <c r="C30" s="5">
        <f t="shared" si="5"/>
        <v>100</v>
      </c>
      <c r="D30" s="6">
        <v>7.1167701863353905</v>
      </c>
      <c r="E30" s="5">
        <f t="shared" si="9"/>
        <v>17.291440299408436</v>
      </c>
      <c r="F30" s="6">
        <v>17.662111801242201</v>
      </c>
      <c r="G30" s="5">
        <f t="shared" si="6"/>
        <v>42.913195702040333</v>
      </c>
      <c r="H30" s="6" t="s">
        <v>53</v>
      </c>
      <c r="I30" s="5" t="s">
        <v>53</v>
      </c>
      <c r="J30" s="6">
        <v>8.8881987577639503</v>
      </c>
      <c r="K30" s="5">
        <f t="shared" si="8"/>
        <v>21.595436436073875</v>
      </c>
      <c r="L30" s="6" t="s">
        <v>53</v>
      </c>
      <c r="M30" s="5" t="s">
        <v>53</v>
      </c>
      <c r="N30" s="17"/>
      <c r="O30" s="15"/>
      <c r="P30" s="15"/>
    </row>
    <row r="31" spans="1:16" ht="13.5" customHeight="1" x14ac:dyDescent="0.25">
      <c r="A31" s="27" t="s">
        <v>57</v>
      </c>
      <c r="B31" s="6">
        <v>245.78817118553954</v>
      </c>
      <c r="C31" s="5">
        <f t="shared" si="5"/>
        <v>100</v>
      </c>
      <c r="D31" s="6">
        <v>40.813570858965619</v>
      </c>
      <c r="E31" s="5">
        <f t="shared" si="9"/>
        <v>16.60518106388303</v>
      </c>
      <c r="F31" s="6">
        <v>53.349692412850303</v>
      </c>
      <c r="G31" s="5">
        <f t="shared" si="6"/>
        <v>21.705557332365647</v>
      </c>
      <c r="H31" s="6">
        <v>56.81451450596186</v>
      </c>
      <c r="I31" s="5">
        <f t="shared" si="7"/>
        <v>23.115235461463261</v>
      </c>
      <c r="J31" s="6">
        <v>68.322221272879176</v>
      </c>
      <c r="K31" s="5">
        <f t="shared" si="8"/>
        <v>27.797196644302456</v>
      </c>
      <c r="L31" s="6">
        <v>26.488172134882653</v>
      </c>
      <c r="M31" s="5">
        <f t="shared" si="10"/>
        <v>10.776829497985634</v>
      </c>
      <c r="N31" s="17"/>
      <c r="O31" s="15"/>
      <c r="P31" s="15"/>
    </row>
    <row r="32" spans="1:16" ht="13.5" customHeight="1" x14ac:dyDescent="0.25">
      <c r="A32" s="23" t="s">
        <v>36</v>
      </c>
      <c r="B32" s="6">
        <v>270.18694284731441</v>
      </c>
      <c r="C32" s="5">
        <f t="shared" si="5"/>
        <v>100</v>
      </c>
      <c r="D32" s="6">
        <v>29.040728045604201</v>
      </c>
      <c r="E32" s="5">
        <f t="shared" si="9"/>
        <v>10.748383226651864</v>
      </c>
      <c r="F32" s="6">
        <v>47.724458204334319</v>
      </c>
      <c r="G32" s="5">
        <f t="shared" si="6"/>
        <v>17.663495393744448</v>
      </c>
      <c r="H32" s="6">
        <v>53.702244582043313</v>
      </c>
      <c r="I32" s="5">
        <f t="shared" si="7"/>
        <v>19.875958481232395</v>
      </c>
      <c r="J32" s="6">
        <v>91.997491277212603</v>
      </c>
      <c r="K32" s="5">
        <f t="shared" si="8"/>
        <v>34.049569645266459</v>
      </c>
      <c r="L32" s="6">
        <v>46.104373679296287</v>
      </c>
      <c r="M32" s="5">
        <f t="shared" si="10"/>
        <v>17.063879250948986</v>
      </c>
      <c r="N32" s="17"/>
      <c r="O32" s="15"/>
      <c r="P32" s="15"/>
    </row>
    <row r="33" spans="1:16" ht="13.5" customHeight="1" x14ac:dyDescent="0.25">
      <c r="A33" s="23" t="s">
        <v>37</v>
      </c>
      <c r="B33" s="6">
        <v>444.87848971204261</v>
      </c>
      <c r="C33" s="5">
        <f t="shared" si="5"/>
        <v>100</v>
      </c>
      <c r="D33" s="6">
        <v>152.54699068475398</v>
      </c>
      <c r="E33" s="5">
        <f t="shared" si="9"/>
        <v>34.28958563123458</v>
      </c>
      <c r="F33" s="6">
        <v>104.25455487494962</v>
      </c>
      <c r="G33" s="5">
        <f t="shared" si="6"/>
        <v>23.434388779378988</v>
      </c>
      <c r="H33" s="6">
        <v>60.048983516483524</v>
      </c>
      <c r="I33" s="5">
        <f t="shared" si="7"/>
        <v>13.497839276372195</v>
      </c>
      <c r="J33" s="6">
        <v>65.490467996915342</v>
      </c>
      <c r="K33" s="5">
        <f t="shared" si="8"/>
        <v>14.72097876418019</v>
      </c>
      <c r="L33" s="6">
        <v>58.046583548030881</v>
      </c>
      <c r="M33" s="5">
        <f t="shared" si="10"/>
        <v>13.047738852378052</v>
      </c>
      <c r="N33" s="17"/>
      <c r="O33" s="15"/>
      <c r="P33" s="15"/>
    </row>
    <row r="34" spans="1:16" ht="13.5" customHeight="1" x14ac:dyDescent="0.25">
      <c r="A34" s="23" t="s">
        <v>38</v>
      </c>
      <c r="B34" s="6">
        <v>194.62417027417027</v>
      </c>
      <c r="C34" s="5">
        <f t="shared" si="5"/>
        <v>100</v>
      </c>
      <c r="D34" s="6">
        <v>35.059740259740273</v>
      </c>
      <c r="E34" s="5">
        <f t="shared" si="9"/>
        <v>18.014073077537613</v>
      </c>
      <c r="F34" s="6">
        <v>42.901154401154429</v>
      </c>
      <c r="G34" s="5">
        <f t="shared" si="6"/>
        <v>22.043076325370517</v>
      </c>
      <c r="H34" s="6">
        <v>74.693578643578661</v>
      </c>
      <c r="I34" s="5">
        <f t="shared" si="7"/>
        <v>38.378367156739365</v>
      </c>
      <c r="J34" s="6">
        <v>36.696969696969724</v>
      </c>
      <c r="K34" s="5">
        <f t="shared" si="8"/>
        <v>18.855299239181907</v>
      </c>
      <c r="L34" s="6">
        <v>5.2727272727272796</v>
      </c>
      <c r="M34" s="5">
        <f t="shared" si="10"/>
        <v>2.7091842011706468</v>
      </c>
      <c r="N34" s="17"/>
      <c r="O34" s="15"/>
      <c r="P34" s="15"/>
    </row>
    <row r="35" spans="1:16" ht="13.5" customHeight="1" x14ac:dyDescent="0.25">
      <c r="A35" s="15"/>
      <c r="B35" s="6"/>
      <c r="C35" s="5"/>
      <c r="D35" s="6"/>
      <c r="E35" s="5"/>
      <c r="F35" s="6"/>
      <c r="G35" s="5"/>
      <c r="H35" s="6"/>
      <c r="I35" s="5"/>
      <c r="J35" s="6"/>
      <c r="K35" s="5"/>
      <c r="L35" s="6"/>
      <c r="M35" s="5"/>
      <c r="N35" s="17"/>
      <c r="O35" s="15"/>
      <c r="P35" s="15"/>
    </row>
    <row r="36" spans="1:16" ht="13.5" customHeight="1" x14ac:dyDescent="0.25">
      <c r="A36" s="21" t="s">
        <v>39</v>
      </c>
      <c r="B36" s="6">
        <v>3729.8171003550792</v>
      </c>
      <c r="C36" s="5">
        <f t="shared" si="5"/>
        <v>100</v>
      </c>
      <c r="D36" s="6">
        <v>1054.7100576070259</v>
      </c>
      <c r="E36" s="5">
        <f t="shared" si="9"/>
        <v>28.277795645974635</v>
      </c>
      <c r="F36" s="6">
        <v>1095.117718294292</v>
      </c>
      <c r="G36" s="5">
        <f t="shared" si="6"/>
        <v>29.361164068609064</v>
      </c>
      <c r="H36" s="6">
        <v>693.5408055069928</v>
      </c>
      <c r="I36" s="5">
        <f t="shared" si="7"/>
        <v>18.594499055757119</v>
      </c>
      <c r="J36" s="6">
        <v>587.62631613686256</v>
      </c>
      <c r="K36" s="5">
        <f t="shared" si="8"/>
        <v>15.754829267121984</v>
      </c>
      <c r="L36" s="6">
        <v>290.79363138133164</v>
      </c>
      <c r="M36" s="5">
        <f t="shared" si="10"/>
        <v>7.7964582057830132</v>
      </c>
      <c r="N36" s="17"/>
      <c r="O36" s="15"/>
      <c r="P36" s="15"/>
    </row>
    <row r="37" spans="1:16" ht="13.5" customHeight="1" x14ac:dyDescent="0.25">
      <c r="A37" s="23" t="s">
        <v>40</v>
      </c>
      <c r="B37" s="6">
        <v>66.54117647058824</v>
      </c>
      <c r="C37" s="5">
        <f t="shared" si="5"/>
        <v>100</v>
      </c>
      <c r="D37" s="6">
        <v>25.782352941176477</v>
      </c>
      <c r="E37" s="5">
        <f t="shared" si="9"/>
        <v>38.746463932107503</v>
      </c>
      <c r="F37" s="6">
        <v>23.329411764705881</v>
      </c>
      <c r="G37" s="5">
        <f t="shared" si="6"/>
        <v>35.060113154172555</v>
      </c>
      <c r="H37" s="6">
        <v>8.1647058823529406</v>
      </c>
      <c r="I37" s="5">
        <f t="shared" si="7"/>
        <v>12.270155586987268</v>
      </c>
      <c r="J37" s="6">
        <v>9.2647058823529402</v>
      </c>
      <c r="K37" s="5">
        <f t="shared" si="8"/>
        <v>13.923267326732672</v>
      </c>
      <c r="L37" s="6" t="s">
        <v>53</v>
      </c>
      <c r="M37" s="5" t="s">
        <v>53</v>
      </c>
      <c r="N37" s="17"/>
      <c r="O37" s="15"/>
      <c r="P37" s="15"/>
    </row>
    <row r="38" spans="1:16" ht="13.5" customHeight="1" x14ac:dyDescent="0.25">
      <c r="A38" s="23" t="s">
        <v>41</v>
      </c>
      <c r="B38" s="6">
        <v>241.88120164149575</v>
      </c>
      <c r="C38" s="5">
        <f t="shared" si="5"/>
        <v>100</v>
      </c>
      <c r="D38" s="6">
        <v>42.612429237429211</v>
      </c>
      <c r="E38" s="5">
        <f t="shared" si="9"/>
        <v>17.61709010383834</v>
      </c>
      <c r="F38" s="6">
        <v>85.166130927895594</v>
      </c>
      <c r="G38" s="5">
        <f t="shared" si="6"/>
        <v>35.209900707424374</v>
      </c>
      <c r="H38" s="6">
        <v>46.847866839043284</v>
      </c>
      <c r="I38" s="5">
        <f t="shared" si="7"/>
        <v>19.36813052073342</v>
      </c>
      <c r="J38" s="6">
        <v>48.229558186911078</v>
      </c>
      <c r="K38" s="5">
        <f t="shared" si="8"/>
        <v>19.939357775472988</v>
      </c>
      <c r="L38" s="6">
        <v>19.025216450216451</v>
      </c>
      <c r="M38" s="5">
        <f t="shared" si="10"/>
        <v>7.8655208925308209</v>
      </c>
      <c r="N38" s="17"/>
      <c r="O38" s="15"/>
      <c r="P38" s="15"/>
    </row>
    <row r="39" spans="1:16" ht="13.5" customHeight="1" x14ac:dyDescent="0.25">
      <c r="A39" s="23" t="s">
        <v>42</v>
      </c>
      <c r="B39" s="6">
        <v>1308.448254304175</v>
      </c>
      <c r="C39" s="5">
        <f t="shared" si="5"/>
        <v>100</v>
      </c>
      <c r="D39" s="6">
        <v>367.04332078739964</v>
      </c>
      <c r="E39" s="5">
        <f t="shared" si="9"/>
        <v>28.051802551610351</v>
      </c>
      <c r="F39" s="6">
        <v>399.22186212909912</v>
      </c>
      <c r="G39" s="5">
        <f t="shared" si="6"/>
        <v>30.511092877830535</v>
      </c>
      <c r="H39" s="6">
        <v>277.42066646803494</v>
      </c>
      <c r="I39" s="5">
        <f t="shared" si="7"/>
        <v>21.202265015483217</v>
      </c>
      <c r="J39" s="6">
        <v>186.21194185931037</v>
      </c>
      <c r="K39" s="5">
        <f t="shared" si="8"/>
        <v>14.23150982446278</v>
      </c>
      <c r="L39" s="6">
        <v>82.907605917474356</v>
      </c>
      <c r="M39" s="5">
        <f t="shared" si="10"/>
        <v>6.3363305078934227</v>
      </c>
      <c r="N39" s="17"/>
      <c r="O39" s="15"/>
      <c r="P39" s="15"/>
    </row>
    <row r="40" spans="1:16" ht="13.5" customHeight="1" x14ac:dyDescent="0.25">
      <c r="A40" s="23" t="s">
        <v>43</v>
      </c>
      <c r="B40" s="6">
        <v>2013.8845631769113</v>
      </c>
      <c r="C40" s="5">
        <f t="shared" si="5"/>
        <v>100</v>
      </c>
      <c r="D40" s="6">
        <v>581.54338321244848</v>
      </c>
      <c r="E40" s="5">
        <f t="shared" si="9"/>
        <v>28.876698984924008</v>
      </c>
      <c r="F40" s="6">
        <v>560.78126585354357</v>
      </c>
      <c r="G40" s="5">
        <f t="shared" si="6"/>
        <v>27.845750253376426</v>
      </c>
      <c r="H40" s="6">
        <v>351.92185203184653</v>
      </c>
      <c r="I40" s="5">
        <f t="shared" si="7"/>
        <v>17.474777773592361</v>
      </c>
      <c r="J40" s="6">
        <v>323.2201102082883</v>
      </c>
      <c r="K40" s="5">
        <f t="shared" si="8"/>
        <v>16.049584773538719</v>
      </c>
      <c r="L40" s="6">
        <v>184.03223758506937</v>
      </c>
      <c r="M40" s="5">
        <f t="shared" si="10"/>
        <v>9.1381721152257978</v>
      </c>
      <c r="N40" s="17"/>
      <c r="O40" s="15"/>
      <c r="P40" s="15"/>
    </row>
    <row r="41" spans="1:16" ht="13.5" customHeight="1" x14ac:dyDescent="0.25">
      <c r="A41" s="23" t="s">
        <v>44</v>
      </c>
      <c r="B41" s="6">
        <v>5.7142857142857197</v>
      </c>
      <c r="C41" s="5">
        <f t="shared" si="5"/>
        <v>100</v>
      </c>
      <c r="D41" s="6" t="s">
        <v>53</v>
      </c>
      <c r="E41" s="5" t="s">
        <v>53</v>
      </c>
      <c r="F41" s="6" t="s">
        <v>53</v>
      </c>
      <c r="G41" s="5" t="s">
        <v>53</v>
      </c>
      <c r="H41" s="6" t="s">
        <v>53</v>
      </c>
      <c r="I41" s="5" t="s">
        <v>53</v>
      </c>
      <c r="J41" s="6" t="s">
        <v>53</v>
      </c>
      <c r="K41" s="5" t="s">
        <v>53</v>
      </c>
      <c r="L41" s="6" t="s">
        <v>53</v>
      </c>
      <c r="M41" s="5" t="s">
        <v>53</v>
      </c>
      <c r="N41" s="17"/>
      <c r="O41" s="15"/>
      <c r="P41" s="15"/>
    </row>
    <row r="42" spans="1:16" ht="13.5" customHeight="1" x14ac:dyDescent="0.25">
      <c r="A42" s="27" t="s">
        <v>58</v>
      </c>
      <c r="B42" s="6">
        <v>93.34761904761902</v>
      </c>
      <c r="C42" s="5">
        <f t="shared" si="5"/>
        <v>100</v>
      </c>
      <c r="D42" s="6">
        <v>36.299999999999997</v>
      </c>
      <c r="E42" s="5">
        <f t="shared" si="9"/>
        <v>38.886905065551197</v>
      </c>
      <c r="F42" s="6">
        <v>23.761904761904752</v>
      </c>
      <c r="G42" s="5">
        <f t="shared" si="6"/>
        <v>25.455287456001628</v>
      </c>
      <c r="H42" s="6">
        <v>9.1857142857142797</v>
      </c>
      <c r="I42" s="5">
        <f t="shared" si="7"/>
        <v>9.8403305616487238</v>
      </c>
      <c r="J42" s="6">
        <v>20.7</v>
      </c>
      <c r="K42" s="5">
        <f t="shared" si="8"/>
        <v>22.175177268785397</v>
      </c>
      <c r="L42" s="6" t="s">
        <v>53</v>
      </c>
      <c r="M42" s="5" t="s">
        <v>53</v>
      </c>
      <c r="N42" s="17"/>
      <c r="O42" s="15"/>
      <c r="P42" s="15"/>
    </row>
    <row r="43" spans="1:16" ht="13.5" customHeight="1" x14ac:dyDescent="0.25">
      <c r="A43" s="15"/>
      <c r="B43" s="6"/>
      <c r="C43" s="5"/>
      <c r="D43" s="6"/>
      <c r="E43" s="5"/>
      <c r="F43" s="6"/>
      <c r="G43" s="5"/>
      <c r="H43" s="6"/>
      <c r="I43" s="5"/>
      <c r="J43" s="6"/>
      <c r="K43" s="5"/>
      <c r="L43" s="6"/>
      <c r="M43" s="5"/>
      <c r="N43" s="17"/>
      <c r="O43" s="15"/>
      <c r="P43" s="15"/>
    </row>
    <row r="44" spans="1:16" ht="13.5" customHeight="1" x14ac:dyDescent="0.25">
      <c r="A44" s="25" t="s">
        <v>45</v>
      </c>
      <c r="B44" s="6">
        <v>979.87179631057575</v>
      </c>
      <c r="C44" s="5">
        <f t="shared" si="5"/>
        <v>100</v>
      </c>
      <c r="D44" s="6">
        <v>293.61569126797002</v>
      </c>
      <c r="E44" s="5">
        <f t="shared" si="9"/>
        <v>29.964704808679578</v>
      </c>
      <c r="F44" s="6">
        <v>240.04736843714059</v>
      </c>
      <c r="G44" s="5">
        <f t="shared" si="6"/>
        <v>24.497834241272137</v>
      </c>
      <c r="H44" s="6">
        <v>198.14848698110211</v>
      </c>
      <c r="I44" s="5">
        <f t="shared" si="7"/>
        <v>20.221878793447573</v>
      </c>
      <c r="J44" s="6">
        <v>200.95557388746343</v>
      </c>
      <c r="K44" s="5">
        <f t="shared" si="8"/>
        <v>20.50835370954686</v>
      </c>
      <c r="L44" s="6">
        <v>47.104675736900589</v>
      </c>
      <c r="M44" s="5">
        <f t="shared" si="10"/>
        <v>4.8072284470539559</v>
      </c>
      <c r="N44" s="17"/>
      <c r="O44" s="15"/>
      <c r="P44" s="15"/>
    </row>
    <row r="45" spans="1:16" ht="13.5" customHeight="1" x14ac:dyDescent="0.25">
      <c r="A45" s="26" t="s">
        <v>46</v>
      </c>
      <c r="B45" s="6">
        <v>619.91783439947187</v>
      </c>
      <c r="C45" s="5">
        <f t="shared" si="5"/>
        <v>100</v>
      </c>
      <c r="D45" s="6">
        <v>174.23020453248333</v>
      </c>
      <c r="E45" s="5">
        <f t="shared" si="9"/>
        <v>28.105370561126698</v>
      </c>
      <c r="F45" s="6">
        <v>132.4398208260215</v>
      </c>
      <c r="G45" s="5">
        <f t="shared" si="6"/>
        <v>21.364092703401393</v>
      </c>
      <c r="H45" s="6">
        <v>138.63069663652604</v>
      </c>
      <c r="I45" s="5">
        <f t="shared" si="7"/>
        <v>22.362753407606135</v>
      </c>
      <c r="J45" s="6">
        <v>139.47672238182619</v>
      </c>
      <c r="K45" s="5">
        <f t="shared" si="8"/>
        <v>22.499227259196434</v>
      </c>
      <c r="L45" s="6">
        <v>35.140390022614866</v>
      </c>
      <c r="M45" s="5">
        <f t="shared" si="10"/>
        <v>5.668556068669349</v>
      </c>
      <c r="N45" s="17"/>
      <c r="O45" s="15"/>
      <c r="P45" s="15"/>
    </row>
    <row r="46" spans="1:16" ht="13.5" customHeight="1" x14ac:dyDescent="0.25">
      <c r="A46" s="27" t="s">
        <v>47</v>
      </c>
      <c r="B46" s="6">
        <v>127.69786324786327</v>
      </c>
      <c r="C46" s="5">
        <f t="shared" si="5"/>
        <v>100</v>
      </c>
      <c r="D46" s="6">
        <v>48.696794871794864</v>
      </c>
      <c r="E46" s="5">
        <f t="shared" si="9"/>
        <v>38.134385050181876</v>
      </c>
      <c r="F46" s="6">
        <v>37.065170940170937</v>
      </c>
      <c r="G46" s="5">
        <f t="shared" si="6"/>
        <v>29.025678267009798</v>
      </c>
      <c r="H46" s="6">
        <v>13.019230769230759</v>
      </c>
      <c r="I46" s="5">
        <f t="shared" si="7"/>
        <v>10.195339560193155</v>
      </c>
      <c r="J46" s="6">
        <v>20.666666666666671</v>
      </c>
      <c r="K46" s="5">
        <f t="shared" si="8"/>
        <v>16.18403483114858</v>
      </c>
      <c r="L46" s="6">
        <v>8.25</v>
      </c>
      <c r="M46" s="5">
        <f t="shared" si="10"/>
        <v>6.4605622914665677</v>
      </c>
      <c r="N46" s="17"/>
      <c r="O46" s="15"/>
      <c r="P46" s="15"/>
    </row>
    <row r="47" spans="1:16" ht="13.5" customHeight="1" x14ac:dyDescent="0.25">
      <c r="A47" s="27" t="s">
        <v>48</v>
      </c>
      <c r="B47" s="6">
        <v>37.908163265306115</v>
      </c>
      <c r="C47" s="5">
        <f t="shared" si="5"/>
        <v>100</v>
      </c>
      <c r="D47" s="6">
        <v>5</v>
      </c>
      <c r="E47" s="5">
        <f t="shared" si="9"/>
        <v>13.18977119784657</v>
      </c>
      <c r="F47" s="6">
        <v>11.204081632653059</v>
      </c>
      <c r="G47" s="5">
        <f t="shared" si="6"/>
        <v>29.55585464333782</v>
      </c>
      <c r="H47" s="6">
        <v>11.602040816326531</v>
      </c>
      <c r="I47" s="5">
        <f t="shared" si="7"/>
        <v>30.605652759084794</v>
      </c>
      <c r="J47" s="6">
        <v>10.102040816326531</v>
      </c>
      <c r="K47" s="5">
        <f t="shared" si="8"/>
        <v>26.648721399730825</v>
      </c>
      <c r="L47" s="6" t="s">
        <v>53</v>
      </c>
      <c r="M47" s="5" t="s">
        <v>53</v>
      </c>
      <c r="N47" s="17"/>
      <c r="O47" s="15"/>
      <c r="P47" s="15"/>
    </row>
    <row r="48" spans="1:16" ht="13.5" customHeight="1" x14ac:dyDescent="0.25">
      <c r="A48" s="26" t="s">
        <v>49</v>
      </c>
      <c r="B48" s="6">
        <v>194.34793539793543</v>
      </c>
      <c r="C48" s="5">
        <f t="shared" si="5"/>
        <v>100</v>
      </c>
      <c r="D48" s="6">
        <v>65.688691863691858</v>
      </c>
      <c r="E48" s="5">
        <f t="shared" si="9"/>
        <v>33.799531612821895</v>
      </c>
      <c r="F48" s="6">
        <v>59.338295038295016</v>
      </c>
      <c r="G48" s="5">
        <f t="shared" si="6"/>
        <v>30.531991459954234</v>
      </c>
      <c r="H48" s="6">
        <v>34.896518759018754</v>
      </c>
      <c r="I48" s="5">
        <f t="shared" si="7"/>
        <v>17.955693065412138</v>
      </c>
      <c r="J48" s="6">
        <v>30.710144022644005</v>
      </c>
      <c r="K48" s="5">
        <f t="shared" si="8"/>
        <v>15.801631213505674</v>
      </c>
      <c r="L48" s="6" t="s">
        <v>53</v>
      </c>
      <c r="M48" s="5" t="s">
        <v>53</v>
      </c>
      <c r="N48" s="17"/>
      <c r="O48" s="15"/>
      <c r="P48" s="15"/>
    </row>
    <row r="49" spans="1:16" ht="13.5" customHeight="1" x14ac:dyDescent="0.25">
      <c r="A49" s="15"/>
      <c r="B49" s="6"/>
      <c r="C49" s="5"/>
      <c r="D49" s="6"/>
      <c r="E49" s="5"/>
      <c r="F49" s="6"/>
      <c r="G49" s="5"/>
      <c r="H49" s="6"/>
      <c r="I49" s="5"/>
      <c r="J49" s="6"/>
      <c r="K49" s="5"/>
      <c r="L49" s="6"/>
      <c r="M49" s="5"/>
      <c r="N49" s="17"/>
      <c r="O49" s="15"/>
      <c r="P49" s="15"/>
    </row>
    <row r="50" spans="1:16" ht="13.5" customHeight="1" x14ac:dyDescent="0.25">
      <c r="A50" s="21" t="s">
        <v>50</v>
      </c>
      <c r="B50" s="6">
        <v>11380.978330820983</v>
      </c>
      <c r="C50" s="5">
        <f t="shared" si="5"/>
        <v>100</v>
      </c>
      <c r="D50" s="6">
        <v>3669.5125110876693</v>
      </c>
      <c r="E50" s="5">
        <f t="shared" si="9"/>
        <v>32.242505032719478</v>
      </c>
      <c r="F50" s="6">
        <v>3294.3685664086706</v>
      </c>
      <c r="G50" s="5">
        <f t="shared" si="6"/>
        <v>28.946268683133734</v>
      </c>
      <c r="H50" s="6">
        <v>2047.444634094878</v>
      </c>
      <c r="I50" s="5">
        <f t="shared" si="7"/>
        <v>17.990058276010991</v>
      </c>
      <c r="J50" s="6">
        <v>1639.7374334682108</v>
      </c>
      <c r="K50" s="5">
        <f t="shared" si="8"/>
        <v>14.407701919857061</v>
      </c>
      <c r="L50" s="6">
        <v>675.57302471853302</v>
      </c>
      <c r="M50" s="5">
        <f t="shared" si="10"/>
        <v>5.9359837536023115</v>
      </c>
      <c r="N50" s="17"/>
      <c r="O50" s="15"/>
      <c r="P50" s="15"/>
    </row>
    <row r="51" spans="1:16" ht="13.5" customHeight="1" x14ac:dyDescent="0.25">
      <c r="A51" s="23" t="s">
        <v>51</v>
      </c>
      <c r="B51" s="6">
        <v>115.66428571428573</v>
      </c>
      <c r="C51" s="5">
        <f t="shared" si="5"/>
        <v>100</v>
      </c>
      <c r="D51" s="6" t="s">
        <v>53</v>
      </c>
      <c r="E51" s="5" t="s">
        <v>53</v>
      </c>
      <c r="F51" s="6">
        <v>31.916666666666686</v>
      </c>
      <c r="G51" s="5">
        <f t="shared" si="6"/>
        <v>27.594227958582941</v>
      </c>
      <c r="H51" s="6">
        <v>15.916666666666661</v>
      </c>
      <c r="I51" s="5">
        <f t="shared" si="7"/>
        <v>13.76109018300088</v>
      </c>
      <c r="J51" s="6">
        <v>36.857142857142847</v>
      </c>
      <c r="K51" s="5">
        <f t="shared" si="8"/>
        <v>31.865620947322903</v>
      </c>
      <c r="L51" s="6">
        <v>27.773809523809529</v>
      </c>
      <c r="M51" s="5">
        <f t="shared" si="10"/>
        <v>24.012433355976864</v>
      </c>
      <c r="N51" s="17"/>
      <c r="O51" s="15"/>
      <c r="P51" s="15"/>
    </row>
    <row r="52" spans="1:16" ht="13.5" customHeight="1" x14ac:dyDescent="0.25">
      <c r="A52" s="23" t="s">
        <v>1</v>
      </c>
      <c r="B52" s="6">
        <v>11265.314045106705</v>
      </c>
      <c r="C52" s="5">
        <f t="shared" si="5"/>
        <v>100</v>
      </c>
      <c r="D52" s="6">
        <v>3666.312511087669</v>
      </c>
      <c r="E52" s="5">
        <f t="shared" si="9"/>
        <v>32.54514251806588</v>
      </c>
      <c r="F52" s="6">
        <v>3262.4518997420041</v>
      </c>
      <c r="G52" s="5">
        <f t="shared" si="6"/>
        <v>28.960150482081854</v>
      </c>
      <c r="H52" s="6">
        <v>2031.5279674282112</v>
      </c>
      <c r="I52" s="5">
        <f t="shared" si="7"/>
        <v>18.033478332640382</v>
      </c>
      <c r="J52" s="6">
        <v>1602.8802906110682</v>
      </c>
      <c r="K52" s="5">
        <f t="shared" si="8"/>
        <v>14.228456341235409</v>
      </c>
      <c r="L52" s="6">
        <v>647.7992151947235</v>
      </c>
      <c r="M52" s="5">
        <f t="shared" si="10"/>
        <v>5.7503875400269644</v>
      </c>
      <c r="N52" s="17"/>
      <c r="O52" s="15"/>
      <c r="P52" s="15"/>
    </row>
    <row r="53" spans="1:16" ht="13.5" customHeight="1" x14ac:dyDescent="0.25">
      <c r="A53" s="4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15"/>
      <c r="O53" s="15"/>
      <c r="P53" s="15"/>
    </row>
    <row r="54" spans="1:16" s="1" customFormat="1" x14ac:dyDescent="0.25">
      <c r="A54" s="2" t="s">
        <v>0</v>
      </c>
    </row>
    <row r="55" spans="1:16" s="1" customFormat="1" x14ac:dyDescent="0.25">
      <c r="A55" s="2" t="s">
        <v>52</v>
      </c>
    </row>
  </sheetData>
  <mergeCells count="1">
    <mergeCell ref="D4:M4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Alchohol Use</vt:lpstr>
      <vt:lpstr>Heavy Drinkers</vt:lpstr>
    </vt:vector>
  </TitlesOfParts>
  <Company>GNWT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Herbert</dc:creator>
  <cp:lastModifiedBy>Jill Herbert</cp:lastModifiedBy>
  <cp:lastPrinted>2015-10-19T16:29:29Z</cp:lastPrinted>
  <dcterms:created xsi:type="dcterms:W3CDTF">2015-10-16T20:11:17Z</dcterms:created>
  <dcterms:modified xsi:type="dcterms:W3CDTF">2015-10-26T17:32:13Z</dcterms:modified>
</cp:coreProperties>
</file>